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1080131\Desktop\"/>
    </mc:Choice>
  </mc:AlternateContent>
  <bookViews>
    <workbookView xWindow="0" yWindow="0" windowWidth="25200" windowHeight="11280" activeTab="8"/>
  </bookViews>
  <sheets>
    <sheet name="Trading Journal" sheetId="2" r:id="rId1"/>
    <sheet name="20220707" sheetId="5" state="hidden" r:id="rId2"/>
    <sheet name="20220725" sheetId="6" state="hidden" r:id="rId3"/>
    <sheet name="20220729" sheetId="7" state="hidden" r:id="rId4"/>
    <sheet name="20220803" sheetId="8" state="hidden" r:id="rId5"/>
    <sheet name="20220826" sheetId="10" state="hidden" r:id="rId6"/>
    <sheet name="0208" sheetId="11" r:id="rId7"/>
    <sheet name="0303" sheetId="12" r:id="rId8"/>
    <sheet name="0313" sheetId="13" r:id="rId9"/>
    <sheet name="0314-長期" sheetId="14" r:id="rId10"/>
    <sheet name="0321-長期 (2)" sheetId="15" r:id="rId11"/>
    <sheet name="Statistics" sheetId="4" r:id="rId12"/>
    <sheet name="Comp" sheetId="3" state="hidden" r:id="rId13"/>
  </sheets>
  <definedNames>
    <definedName name="_xlnm._FilterDatabase" localSheetId="0" hidden="1">'Trading Journal'!#REF!</definedName>
    <definedName name="_Hlk123805389" localSheetId="6">'0208'!$A$7</definedName>
    <definedName name="_Hlk123805389" localSheetId="7">'0303'!$A$7</definedName>
    <definedName name="_Hlk123805389" localSheetId="8">'0313'!$A$7</definedName>
    <definedName name="_Hlk123805389" localSheetId="9">'0314-長期'!$A$7</definedName>
    <definedName name="_Hlk123805389" localSheetId="10">'0321-長期 (2)'!#REF!</definedName>
    <definedName name="_Hlk129851485" localSheetId="10">'0321-長期 (2)'!#REF!</definedName>
  </definedNames>
  <calcPr calcId="15251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7" i="2" l="1"/>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L834" i="2"/>
  <c r="L835" i="2"/>
  <c r="L836" i="2"/>
  <c r="L837" i="2"/>
  <c r="L838" i="2"/>
  <c r="L839" i="2"/>
  <c r="L840" i="2"/>
  <c r="L841" i="2"/>
  <c r="L842" i="2"/>
  <c r="L843" i="2"/>
  <c r="L844" i="2"/>
  <c r="L845" i="2"/>
  <c r="L846" i="2"/>
  <c r="L847" i="2"/>
  <c r="L848" i="2"/>
  <c r="L849" i="2"/>
  <c r="L850" i="2"/>
  <c r="L851" i="2"/>
  <c r="L852" i="2"/>
  <c r="L853" i="2"/>
  <c r="L854" i="2"/>
  <c r="L855" i="2"/>
  <c r="L856" i="2"/>
  <c r="L857" i="2"/>
  <c r="L858" i="2"/>
  <c r="L859" i="2"/>
  <c r="L860" i="2"/>
  <c r="L861" i="2"/>
  <c r="L862" i="2"/>
  <c r="L863" i="2"/>
  <c r="L864" i="2"/>
  <c r="L865" i="2"/>
  <c r="L866" i="2"/>
  <c r="L867" i="2"/>
  <c r="L868" i="2"/>
  <c r="L869" i="2"/>
  <c r="L870" i="2"/>
  <c r="L871" i="2"/>
  <c r="L872" i="2"/>
  <c r="L873" i="2"/>
  <c r="L874" i="2"/>
  <c r="L875" i="2"/>
  <c r="L876" i="2"/>
  <c r="L877" i="2"/>
  <c r="L878" i="2"/>
  <c r="L879" i="2"/>
  <c r="L880" i="2"/>
  <c r="L881" i="2"/>
  <c r="L882" i="2"/>
  <c r="L883" i="2"/>
  <c r="L884" i="2"/>
  <c r="L885" i="2"/>
  <c r="L886" i="2"/>
  <c r="L887" i="2"/>
  <c r="L888" i="2"/>
  <c r="L889" i="2"/>
  <c r="L890" i="2"/>
  <c r="L891" i="2"/>
  <c r="L892" i="2"/>
  <c r="L893" i="2"/>
  <c r="L894" i="2"/>
  <c r="L895" i="2"/>
  <c r="L896" i="2"/>
  <c r="L897" i="2"/>
  <c r="L898" i="2"/>
  <c r="L899" i="2"/>
  <c r="L900" i="2"/>
  <c r="L901" i="2"/>
  <c r="L902" i="2"/>
  <c r="L903" i="2"/>
  <c r="L904" i="2"/>
  <c r="L905" i="2"/>
  <c r="L906" i="2"/>
  <c r="L907" i="2"/>
  <c r="L908" i="2"/>
  <c r="L909" i="2"/>
  <c r="L910" i="2"/>
  <c r="L911" i="2"/>
  <c r="L912" i="2"/>
  <c r="L913" i="2"/>
  <c r="L914" i="2"/>
  <c r="L915" i="2"/>
  <c r="L916" i="2"/>
  <c r="L917" i="2"/>
  <c r="L918" i="2"/>
  <c r="L919" i="2"/>
  <c r="L920" i="2"/>
  <c r="L921" i="2"/>
  <c r="L922" i="2"/>
  <c r="L923" i="2"/>
  <c r="L924" i="2"/>
  <c r="L925" i="2"/>
  <c r="L926" i="2"/>
  <c r="L927" i="2"/>
  <c r="L928" i="2"/>
  <c r="L929" i="2"/>
  <c r="L930" i="2"/>
  <c r="L931" i="2"/>
  <c r="L932" i="2"/>
  <c r="L933" i="2"/>
  <c r="L934" i="2"/>
  <c r="L935" i="2"/>
  <c r="L936" i="2"/>
  <c r="L937" i="2"/>
  <c r="L938" i="2"/>
  <c r="L939" i="2"/>
  <c r="L940" i="2"/>
  <c r="L941" i="2"/>
  <c r="L942" i="2"/>
  <c r="L943" i="2"/>
  <c r="L944" i="2"/>
  <c r="L945" i="2"/>
  <c r="L946" i="2"/>
  <c r="L947" i="2"/>
  <c r="L948" i="2"/>
  <c r="L949" i="2"/>
  <c r="L950" i="2"/>
  <c r="L951" i="2"/>
  <c r="L952" i="2"/>
  <c r="L953" i="2"/>
  <c r="L954" i="2"/>
  <c r="L955" i="2"/>
  <c r="L956" i="2"/>
  <c r="L957" i="2"/>
  <c r="L958" i="2"/>
  <c r="L959" i="2"/>
  <c r="L960" i="2"/>
  <c r="L961" i="2"/>
  <c r="L962" i="2"/>
  <c r="L963" i="2"/>
  <c r="L964" i="2"/>
  <c r="L965" i="2"/>
  <c r="L966" i="2"/>
  <c r="L967" i="2"/>
  <c r="L968" i="2"/>
  <c r="L969" i="2"/>
  <c r="L970" i="2"/>
  <c r="L971" i="2"/>
  <c r="L972" i="2"/>
  <c r="L973" i="2"/>
  <c r="L974" i="2"/>
  <c r="L975" i="2"/>
  <c r="L976" i="2"/>
  <c r="L977" i="2"/>
  <c r="L978" i="2"/>
  <c r="L979" i="2"/>
  <c r="L980" i="2"/>
  <c r="L981" i="2"/>
  <c r="L982" i="2"/>
  <c r="L983" i="2"/>
  <c r="L984" i="2"/>
  <c r="L985" i="2"/>
  <c r="L986" i="2"/>
  <c r="L987" i="2"/>
  <c r="L988" i="2"/>
  <c r="L989" i="2"/>
  <c r="L990" i="2"/>
  <c r="L991" i="2"/>
  <c r="L992" i="2"/>
  <c r="L993" i="2"/>
  <c r="L994" i="2"/>
  <c r="L995" i="2"/>
  <c r="L996" i="2"/>
  <c r="L997" i="2"/>
  <c r="L998" i="2"/>
  <c r="L999" i="2"/>
  <c r="L1000" i="2"/>
  <c r="L1001" i="2"/>
  <c r="L1002" i="2"/>
  <c r="L1003" i="2"/>
  <c r="L1004" i="2"/>
  <c r="L1005" i="2"/>
  <c r="L1006" i="2"/>
  <c r="L1007" i="2"/>
  <c r="L1008" i="2"/>
  <c r="L1009" i="2"/>
  <c r="L1010" i="2"/>
  <c r="L1011" i="2"/>
  <c r="L1012" i="2"/>
  <c r="L1013" i="2"/>
  <c r="L1014" i="2"/>
  <c r="L1015" i="2"/>
  <c r="L1016" i="2"/>
  <c r="L1017" i="2"/>
  <c r="L1018" i="2"/>
  <c r="L1019" i="2"/>
  <c r="L1020" i="2"/>
  <c r="L1021" i="2"/>
  <c r="L1022" i="2"/>
  <c r="L1023" i="2"/>
  <c r="L1024" i="2"/>
  <c r="L1025" i="2"/>
  <c r="L1026" i="2"/>
  <c r="L1027" i="2"/>
  <c r="L1028" i="2"/>
  <c r="L1029" i="2"/>
  <c r="L1030" i="2"/>
  <c r="L1031" i="2"/>
  <c r="L1032" i="2"/>
  <c r="L1033" i="2"/>
  <c r="L1034" i="2"/>
  <c r="L1035" i="2"/>
  <c r="L1036" i="2"/>
  <c r="L1037" i="2"/>
  <c r="L1038" i="2"/>
  <c r="L1039" i="2"/>
  <c r="L1040" i="2"/>
  <c r="L1041" i="2"/>
  <c r="L1042" i="2"/>
  <c r="L1043" i="2"/>
  <c r="L1044" i="2"/>
  <c r="L1045" i="2"/>
  <c r="L1046" i="2"/>
  <c r="L1047" i="2"/>
  <c r="L1048" i="2"/>
  <c r="L1049" i="2"/>
  <c r="L1050" i="2"/>
  <c r="L1051" i="2"/>
  <c r="L1052" i="2"/>
  <c r="L1053" i="2"/>
  <c r="L1054" i="2"/>
  <c r="L1055" i="2"/>
  <c r="L1056" i="2"/>
  <c r="L1057" i="2"/>
  <c r="L1058" i="2"/>
  <c r="L1059" i="2"/>
  <c r="L1060" i="2"/>
  <c r="L1061" i="2"/>
  <c r="L1062" i="2"/>
  <c r="L1063" i="2"/>
  <c r="L1064" i="2"/>
  <c r="L1065" i="2"/>
  <c r="L1066" i="2"/>
  <c r="L1067" i="2"/>
  <c r="L1068" i="2"/>
  <c r="L1069" i="2"/>
  <c r="L1070" i="2"/>
  <c r="L1071" i="2"/>
  <c r="L1072" i="2"/>
  <c r="L1073" i="2"/>
  <c r="L1074" i="2"/>
  <c r="L1075" i="2"/>
  <c r="L1076" i="2"/>
  <c r="L1077" i="2"/>
  <c r="L1078" i="2"/>
  <c r="L1079" i="2"/>
  <c r="L1080" i="2"/>
  <c r="L1081" i="2"/>
  <c r="L1082" i="2"/>
  <c r="L1083" i="2"/>
  <c r="L1084" i="2"/>
  <c r="L1085" i="2"/>
  <c r="L1086" i="2"/>
  <c r="L1087" i="2"/>
  <c r="L1088" i="2"/>
  <c r="L1089" i="2"/>
  <c r="L1090" i="2"/>
  <c r="L1091" i="2"/>
  <c r="L1092" i="2"/>
  <c r="L1093" i="2"/>
  <c r="L1094" i="2"/>
  <c r="L1095" i="2"/>
  <c r="L1096" i="2"/>
  <c r="L1097" i="2"/>
  <c r="L1098" i="2"/>
  <c r="L1099" i="2"/>
  <c r="L1100" i="2"/>
  <c r="L1101" i="2"/>
  <c r="L1102" i="2"/>
  <c r="L1103" i="2"/>
  <c r="L1104" i="2"/>
  <c r="L1105" i="2"/>
  <c r="L1106" i="2"/>
  <c r="L1107" i="2"/>
  <c r="L1108" i="2"/>
  <c r="L1109" i="2"/>
  <c r="L1110" i="2"/>
  <c r="L1111" i="2"/>
  <c r="L1112" i="2"/>
  <c r="L1113" i="2"/>
  <c r="L1114" i="2"/>
  <c r="L1115" i="2"/>
  <c r="L1116" i="2"/>
  <c r="L1117" i="2"/>
  <c r="L1118" i="2"/>
  <c r="L1119" i="2"/>
  <c r="L1120" i="2"/>
  <c r="L1121" i="2"/>
  <c r="L1122" i="2"/>
  <c r="L1123" i="2"/>
  <c r="L1124" i="2"/>
  <c r="L1125" i="2"/>
  <c r="L1126" i="2"/>
  <c r="L1127" i="2"/>
  <c r="L1128" i="2"/>
  <c r="L1129" i="2"/>
  <c r="L1130" i="2"/>
  <c r="L1131" i="2"/>
  <c r="L1132" i="2"/>
  <c r="L1133" i="2"/>
  <c r="L1134" i="2"/>
  <c r="L1135" i="2"/>
  <c r="L1136" i="2"/>
  <c r="L1137" i="2"/>
  <c r="L1138" i="2"/>
  <c r="L1139" i="2"/>
  <c r="L1140" i="2"/>
  <c r="L1141" i="2"/>
  <c r="L1142" i="2"/>
  <c r="L1143" i="2"/>
  <c r="L1144" i="2"/>
  <c r="L6" i="2"/>
  <c r="M13" i="2" l="1"/>
  <c r="M14" i="2"/>
  <c r="M15" i="2"/>
  <c r="M16" i="2"/>
  <c r="M17" i="2"/>
  <c r="M18" i="2"/>
  <c r="M19" i="2"/>
  <c r="M20" i="2"/>
  <c r="M21" i="2"/>
  <c r="M22" i="2"/>
  <c r="M23" i="2"/>
  <c r="M24" i="2"/>
  <c r="M25" i="2"/>
  <c r="M26" i="2"/>
  <c r="M27" i="2"/>
  <c r="M12" i="2"/>
  <c r="H11" i="2" l="1"/>
  <c r="J6" i="2" l="1"/>
  <c r="M6" i="2"/>
  <c r="M7" i="2" s="1"/>
  <c r="M8" i="2" s="1"/>
  <c r="M9" i="2" s="1"/>
  <c r="M10" i="2" s="1"/>
  <c r="M11" i="2" s="1"/>
  <c r="H6" i="2" l="1"/>
  <c r="J5" i="2" l="1"/>
  <c r="H24" i="2" l="1"/>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834" i="2"/>
  <c r="H835" i="2"/>
  <c r="H836" i="2"/>
  <c r="H837" i="2"/>
  <c r="H838" i="2"/>
  <c r="H839" i="2"/>
  <c r="H840" i="2"/>
  <c r="H841" i="2"/>
  <c r="H842" i="2"/>
  <c r="H843" i="2"/>
  <c r="H844" i="2"/>
  <c r="H845" i="2"/>
  <c r="H846" i="2"/>
  <c r="H847" i="2"/>
  <c r="H848" i="2"/>
  <c r="H849" i="2"/>
  <c r="H850" i="2"/>
  <c r="H851" i="2"/>
  <c r="H852" i="2"/>
  <c r="H853" i="2"/>
  <c r="H854" i="2"/>
  <c r="H855" i="2"/>
  <c r="H856" i="2"/>
  <c r="H857" i="2"/>
  <c r="H858" i="2"/>
  <c r="H859" i="2"/>
  <c r="H860" i="2"/>
  <c r="H861" i="2"/>
  <c r="H862" i="2"/>
  <c r="H863" i="2"/>
  <c r="H864" i="2"/>
  <c r="H865" i="2"/>
  <c r="H866" i="2"/>
  <c r="H867" i="2"/>
  <c r="H868" i="2"/>
  <c r="H869" i="2"/>
  <c r="H870" i="2"/>
  <c r="H871" i="2"/>
  <c r="H872" i="2"/>
  <c r="H873" i="2"/>
  <c r="H874" i="2"/>
  <c r="H875" i="2"/>
  <c r="H876" i="2"/>
  <c r="H877" i="2"/>
  <c r="H878" i="2"/>
  <c r="H879" i="2"/>
  <c r="H880" i="2"/>
  <c r="H881" i="2"/>
  <c r="H882" i="2"/>
  <c r="H883" i="2"/>
  <c r="H884" i="2"/>
  <c r="H885" i="2"/>
  <c r="H886" i="2"/>
  <c r="H887" i="2"/>
  <c r="H888" i="2"/>
  <c r="H889" i="2"/>
  <c r="H890" i="2"/>
  <c r="H891" i="2"/>
  <c r="H892" i="2"/>
  <c r="H893" i="2"/>
  <c r="H894" i="2"/>
  <c r="H895" i="2"/>
  <c r="H896" i="2"/>
  <c r="H897" i="2"/>
  <c r="H898" i="2"/>
  <c r="H899" i="2"/>
  <c r="H900" i="2"/>
  <c r="H901" i="2"/>
  <c r="H902" i="2"/>
  <c r="H903" i="2"/>
  <c r="H904" i="2"/>
  <c r="H905" i="2"/>
  <c r="H906" i="2"/>
  <c r="H907" i="2"/>
  <c r="H908" i="2"/>
  <c r="H909" i="2"/>
  <c r="H910" i="2"/>
  <c r="H911" i="2"/>
  <c r="H912" i="2"/>
  <c r="H913" i="2"/>
  <c r="H914" i="2"/>
  <c r="H915" i="2"/>
  <c r="H916" i="2"/>
  <c r="H917" i="2"/>
  <c r="H918" i="2"/>
  <c r="H919" i="2"/>
  <c r="H920" i="2"/>
  <c r="H921" i="2"/>
  <c r="H922" i="2"/>
  <c r="H923" i="2"/>
  <c r="H924" i="2"/>
  <c r="H925" i="2"/>
  <c r="H926" i="2"/>
  <c r="H927" i="2"/>
  <c r="H928" i="2"/>
  <c r="H929" i="2"/>
  <c r="H930" i="2"/>
  <c r="H931" i="2"/>
  <c r="H932" i="2"/>
  <c r="H933" i="2"/>
  <c r="H934" i="2"/>
  <c r="H935" i="2"/>
  <c r="H936" i="2"/>
  <c r="H937" i="2"/>
  <c r="H938" i="2"/>
  <c r="H939" i="2"/>
  <c r="H940" i="2"/>
  <c r="H941" i="2"/>
  <c r="H942" i="2"/>
  <c r="H943" i="2"/>
  <c r="H944" i="2"/>
  <c r="H945" i="2"/>
  <c r="H946" i="2"/>
  <c r="H947" i="2"/>
  <c r="H948" i="2"/>
  <c r="H949" i="2"/>
  <c r="H950" i="2"/>
  <c r="H951" i="2"/>
  <c r="H952" i="2"/>
  <c r="H953" i="2"/>
  <c r="H954" i="2"/>
  <c r="H955" i="2"/>
  <c r="H956" i="2"/>
  <c r="H957" i="2"/>
  <c r="H958" i="2"/>
  <c r="H959" i="2"/>
  <c r="H960" i="2"/>
  <c r="H961" i="2"/>
  <c r="H962" i="2"/>
  <c r="H963" i="2"/>
  <c r="H964" i="2"/>
  <c r="H965" i="2"/>
  <c r="H966" i="2"/>
  <c r="H967" i="2"/>
  <c r="H968" i="2"/>
  <c r="H969" i="2"/>
  <c r="H970" i="2"/>
  <c r="H971" i="2"/>
  <c r="H972" i="2"/>
  <c r="H973" i="2"/>
  <c r="H974" i="2"/>
  <c r="H975" i="2"/>
  <c r="H976" i="2"/>
  <c r="H977" i="2"/>
  <c r="H978" i="2"/>
  <c r="H979" i="2"/>
  <c r="H980" i="2"/>
  <c r="H981" i="2"/>
  <c r="H982" i="2"/>
  <c r="H983" i="2"/>
  <c r="H984" i="2"/>
  <c r="H985" i="2"/>
  <c r="H986" i="2"/>
  <c r="H987" i="2"/>
  <c r="H988" i="2"/>
  <c r="H989" i="2"/>
  <c r="H990" i="2"/>
  <c r="H991" i="2"/>
  <c r="H992" i="2"/>
  <c r="H993" i="2"/>
  <c r="H994" i="2"/>
  <c r="H995" i="2"/>
  <c r="H996" i="2"/>
  <c r="H997" i="2"/>
  <c r="H998" i="2"/>
  <c r="H999" i="2"/>
  <c r="H1000" i="2"/>
  <c r="H1001" i="2"/>
  <c r="H1002" i="2"/>
  <c r="H1003" i="2"/>
  <c r="H1004" i="2"/>
  <c r="H1005" i="2"/>
  <c r="H1006" i="2"/>
  <c r="H1007" i="2"/>
  <c r="H1008" i="2"/>
  <c r="H1009" i="2"/>
  <c r="H1010" i="2"/>
  <c r="H1011" i="2"/>
  <c r="H1012" i="2"/>
  <c r="H1013" i="2"/>
  <c r="H1014" i="2"/>
  <c r="H1015" i="2"/>
  <c r="H1016" i="2"/>
  <c r="H1017" i="2"/>
  <c r="H1018" i="2"/>
  <c r="H1019" i="2"/>
  <c r="H1020" i="2"/>
  <c r="H1021" i="2"/>
  <c r="H1022" i="2"/>
  <c r="H1023" i="2"/>
  <c r="H1024" i="2"/>
  <c r="H1025" i="2"/>
  <c r="H1026" i="2"/>
  <c r="H1027" i="2"/>
  <c r="H1028" i="2"/>
  <c r="H1029" i="2"/>
  <c r="H1030" i="2"/>
  <c r="H1031" i="2"/>
  <c r="H1032" i="2"/>
  <c r="H1033" i="2"/>
  <c r="H1034" i="2"/>
  <c r="H1035" i="2"/>
  <c r="H1036" i="2"/>
  <c r="H1037" i="2"/>
  <c r="H1038" i="2"/>
  <c r="H1039" i="2"/>
  <c r="H1040" i="2"/>
  <c r="H1041" i="2"/>
  <c r="H1042" i="2"/>
  <c r="H1043" i="2"/>
  <c r="H1044" i="2"/>
  <c r="H1045" i="2"/>
  <c r="H1046" i="2"/>
  <c r="H1047" i="2"/>
  <c r="H1048" i="2"/>
  <c r="H1049" i="2"/>
  <c r="H1050" i="2"/>
  <c r="H1051" i="2"/>
  <c r="H1052" i="2"/>
  <c r="H1053" i="2"/>
  <c r="H1054" i="2"/>
  <c r="H1055" i="2"/>
  <c r="H1056" i="2"/>
  <c r="H1057" i="2"/>
  <c r="H1058" i="2"/>
  <c r="H1059" i="2"/>
  <c r="H1060" i="2"/>
  <c r="H1061" i="2"/>
  <c r="H1062" i="2"/>
  <c r="H1063" i="2"/>
  <c r="H1064" i="2"/>
  <c r="H1065" i="2"/>
  <c r="H1066" i="2"/>
  <c r="H1067" i="2"/>
  <c r="H1068" i="2"/>
  <c r="H1069" i="2"/>
  <c r="H1070" i="2"/>
  <c r="H1071" i="2"/>
  <c r="H1072" i="2"/>
  <c r="H1073" i="2"/>
  <c r="H1074" i="2"/>
  <c r="H1075" i="2"/>
  <c r="H1076" i="2"/>
  <c r="H1077" i="2"/>
  <c r="H1078" i="2"/>
  <c r="H1079" i="2"/>
  <c r="H1080" i="2"/>
  <c r="H1081" i="2"/>
  <c r="H1082" i="2"/>
  <c r="H1083" i="2"/>
  <c r="H1084" i="2"/>
  <c r="H1085" i="2"/>
  <c r="H1086" i="2"/>
  <c r="H1087" i="2"/>
  <c r="H1088" i="2"/>
  <c r="H1089" i="2"/>
  <c r="H1090" i="2"/>
  <c r="H1091" i="2"/>
  <c r="H1092" i="2"/>
  <c r="H1093" i="2"/>
  <c r="H1094" i="2"/>
  <c r="H1095" i="2"/>
  <c r="H1096" i="2"/>
  <c r="H1097" i="2"/>
  <c r="H1098" i="2"/>
  <c r="H1099" i="2"/>
  <c r="H1100" i="2"/>
  <c r="H1101" i="2"/>
  <c r="H1102" i="2"/>
  <c r="H1103" i="2"/>
  <c r="H1104" i="2"/>
  <c r="H1105" i="2"/>
  <c r="H1106" i="2"/>
  <c r="H1107" i="2"/>
  <c r="H1108" i="2"/>
  <c r="H1109" i="2"/>
  <c r="H1110" i="2"/>
  <c r="H1111" i="2"/>
  <c r="H1112" i="2"/>
  <c r="H1113" i="2"/>
  <c r="H1114" i="2"/>
  <c r="H1115" i="2"/>
  <c r="H1116" i="2"/>
  <c r="H1117" i="2"/>
  <c r="H1118" i="2"/>
  <c r="H1119" i="2"/>
  <c r="H1120" i="2"/>
  <c r="H1121" i="2"/>
  <c r="H1122" i="2"/>
  <c r="H1123" i="2"/>
  <c r="H1124" i="2"/>
  <c r="H1125" i="2"/>
  <c r="H1126" i="2"/>
  <c r="H1127" i="2"/>
  <c r="H1128" i="2"/>
  <c r="H1129" i="2"/>
  <c r="H1130" i="2"/>
  <c r="H1131" i="2"/>
  <c r="H1132" i="2"/>
  <c r="H1133" i="2"/>
  <c r="H1134" i="2"/>
  <c r="H1135" i="2"/>
  <c r="H1136" i="2"/>
  <c r="H1137" i="2"/>
  <c r="H1138" i="2"/>
  <c r="H1139" i="2"/>
  <c r="H1140" i="2"/>
  <c r="H1141" i="2"/>
  <c r="H1142" i="2"/>
  <c r="H1143" i="2"/>
  <c r="H1144" i="2"/>
  <c r="H1145" i="2"/>
  <c r="H1146" i="2"/>
  <c r="H1147" i="2"/>
  <c r="H1148" i="2"/>
  <c r="H1149" i="2"/>
  <c r="H1150" i="2"/>
  <c r="H1151" i="2"/>
  <c r="H1152" i="2"/>
  <c r="H1153" i="2"/>
  <c r="H1154" i="2"/>
  <c r="H1155" i="2"/>
  <c r="H1156" i="2"/>
  <c r="H1157" i="2"/>
  <c r="H1158" i="2"/>
  <c r="H1159" i="2"/>
  <c r="H1160" i="2"/>
  <c r="H1161" i="2"/>
  <c r="H1162" i="2"/>
  <c r="H1163" i="2"/>
  <c r="H1164" i="2"/>
  <c r="H1165" i="2"/>
  <c r="H1166" i="2"/>
  <c r="H1167" i="2"/>
  <c r="H1168" i="2"/>
  <c r="H1169" i="2"/>
  <c r="H1170" i="2"/>
  <c r="H1171" i="2"/>
  <c r="H1172" i="2"/>
  <c r="H1173" i="2"/>
  <c r="H1174" i="2"/>
  <c r="H1175" i="2"/>
  <c r="H1176" i="2"/>
  <c r="H1177" i="2"/>
  <c r="H1178" i="2"/>
  <c r="H1179" i="2"/>
  <c r="H1180" i="2"/>
  <c r="H1181" i="2"/>
  <c r="H1182" i="2"/>
  <c r="H1183" i="2"/>
  <c r="H1184" i="2"/>
  <c r="H1185" i="2"/>
  <c r="H1186" i="2"/>
  <c r="H1187" i="2"/>
  <c r="H1188" i="2"/>
  <c r="H1189" i="2"/>
  <c r="H1190" i="2"/>
  <c r="H1191" i="2"/>
  <c r="H1192" i="2"/>
  <c r="H1193" i="2"/>
  <c r="H1194" i="2"/>
  <c r="H1195" i="2"/>
  <c r="H1196" i="2"/>
  <c r="H1197" i="2"/>
  <c r="H1198" i="2"/>
  <c r="H1199" i="2"/>
  <c r="H1200" i="2"/>
  <c r="H1201" i="2"/>
  <c r="H1202" i="2"/>
  <c r="H1203" i="2"/>
  <c r="H1204" i="2"/>
  <c r="H1205" i="2"/>
  <c r="H1206" i="2"/>
  <c r="H1207" i="2"/>
  <c r="H1208" i="2"/>
  <c r="H1209" i="2"/>
  <c r="H1210" i="2"/>
  <c r="H1211" i="2"/>
  <c r="H1212" i="2"/>
  <c r="H1213" i="2"/>
  <c r="H1214" i="2"/>
  <c r="H1215" i="2"/>
  <c r="H1216" i="2"/>
  <c r="H1217" i="2"/>
  <c r="H1218" i="2"/>
  <c r="H1219" i="2"/>
  <c r="H1220" i="2"/>
  <c r="H1221" i="2"/>
  <c r="H1222" i="2"/>
  <c r="H1223" i="2"/>
  <c r="H1224" i="2"/>
  <c r="H1225" i="2"/>
  <c r="H1226" i="2"/>
  <c r="H1227" i="2"/>
  <c r="H1228" i="2"/>
  <c r="H1229" i="2"/>
  <c r="H1230" i="2"/>
  <c r="H1231" i="2"/>
  <c r="H1232" i="2"/>
  <c r="H1233" i="2"/>
  <c r="H1234" i="2"/>
  <c r="H1235" i="2"/>
  <c r="H1236" i="2"/>
  <c r="H1237" i="2"/>
  <c r="H1238" i="2"/>
  <c r="H1239" i="2"/>
  <c r="H1240" i="2"/>
  <c r="H1241" i="2"/>
  <c r="H1242" i="2"/>
  <c r="H1243" i="2"/>
  <c r="H1244" i="2"/>
  <c r="H1245" i="2"/>
  <c r="H1246" i="2"/>
  <c r="H1247" i="2"/>
  <c r="H1248" i="2"/>
  <c r="H1249" i="2"/>
  <c r="H1250" i="2"/>
  <c r="H1251" i="2"/>
  <c r="H1252" i="2"/>
  <c r="H1253" i="2"/>
  <c r="H1254" i="2"/>
  <c r="H1255" i="2"/>
  <c r="H1256" i="2"/>
  <c r="H1257" i="2"/>
  <c r="H1258" i="2"/>
  <c r="H1259" i="2"/>
  <c r="H1260" i="2"/>
  <c r="H1261" i="2"/>
  <c r="H1262" i="2"/>
  <c r="H1263" i="2"/>
  <c r="H1264" i="2"/>
  <c r="H1265" i="2"/>
  <c r="H1266" i="2"/>
  <c r="H1267" i="2"/>
  <c r="H1268" i="2"/>
  <c r="H1269" i="2"/>
  <c r="H7" i="2"/>
  <c r="H8" i="2"/>
  <c r="H9" i="2"/>
  <c r="H10" i="2"/>
  <c r="H13" i="2"/>
  <c r="H14" i="2"/>
  <c r="H15" i="2"/>
  <c r="H16" i="2"/>
  <c r="H17" i="2"/>
  <c r="H18" i="2"/>
  <c r="H19" i="2"/>
  <c r="H20" i="2"/>
  <c r="H21" i="2"/>
  <c r="H22" i="2"/>
  <c r="H23" i="2"/>
  <c r="B9" i="4" l="1"/>
  <c r="B8" i="4"/>
  <c r="B4" i="4"/>
  <c r="B3" i="4"/>
  <c r="J25" i="2"/>
  <c r="D23" i="3" s="1"/>
  <c r="J26" i="2"/>
  <c r="D24" i="3" s="1"/>
  <c r="J27" i="2"/>
  <c r="D25" i="3" s="1"/>
  <c r="J28" i="2"/>
  <c r="D26" i="3" s="1"/>
  <c r="J29" i="2"/>
  <c r="D27" i="3" s="1"/>
  <c r="J30" i="2"/>
  <c r="D28" i="3" s="1"/>
  <c r="J31" i="2"/>
  <c r="D29" i="3" s="1"/>
  <c r="J32" i="2"/>
  <c r="D30" i="3" s="1"/>
  <c r="J33" i="2"/>
  <c r="D31" i="3" s="1"/>
  <c r="J34" i="2"/>
  <c r="D32" i="3" s="1"/>
  <c r="J35" i="2"/>
  <c r="D33" i="3" s="1"/>
  <c r="J36" i="2"/>
  <c r="D34" i="3" s="1"/>
  <c r="J37" i="2"/>
  <c r="D35" i="3" s="1"/>
  <c r="J38" i="2"/>
  <c r="D36" i="3" s="1"/>
  <c r="J39" i="2"/>
  <c r="D37" i="3" s="1"/>
  <c r="J40" i="2"/>
  <c r="D38" i="3" s="1"/>
  <c r="J41" i="2"/>
  <c r="D39" i="3" s="1"/>
  <c r="J42" i="2"/>
  <c r="D40" i="3" s="1"/>
  <c r="J43" i="2"/>
  <c r="D41" i="3" s="1"/>
  <c r="J44" i="2"/>
  <c r="D42" i="3" s="1"/>
  <c r="J45" i="2"/>
  <c r="D43" i="3" s="1"/>
  <c r="J46" i="2"/>
  <c r="D44" i="3" s="1"/>
  <c r="J47" i="2"/>
  <c r="D45" i="3" s="1"/>
  <c r="J48" i="2"/>
  <c r="D46" i="3" s="1"/>
  <c r="J49" i="2"/>
  <c r="D47" i="3" s="1"/>
  <c r="J50" i="2"/>
  <c r="D48" i="3" s="1"/>
  <c r="J51" i="2"/>
  <c r="D49" i="3" s="1"/>
  <c r="J52" i="2"/>
  <c r="D50" i="3" s="1"/>
  <c r="J53" i="2"/>
  <c r="D51" i="3" s="1"/>
  <c r="J54" i="2"/>
  <c r="D52" i="3" s="1"/>
  <c r="J55" i="2"/>
  <c r="D53" i="3" s="1"/>
  <c r="J56" i="2"/>
  <c r="D54" i="3" s="1"/>
  <c r="J57" i="2"/>
  <c r="D55" i="3" s="1"/>
  <c r="J58" i="2"/>
  <c r="D56" i="3" s="1"/>
  <c r="J59" i="2"/>
  <c r="D57" i="3" s="1"/>
  <c r="J60" i="2"/>
  <c r="D58" i="3" s="1"/>
  <c r="J61" i="2"/>
  <c r="D59" i="3" s="1"/>
  <c r="J62" i="2"/>
  <c r="D60" i="3" s="1"/>
  <c r="J63" i="2"/>
  <c r="D61" i="3" s="1"/>
  <c r="J64" i="2"/>
  <c r="D62" i="3" s="1"/>
  <c r="J65" i="2"/>
  <c r="D63" i="3" s="1"/>
  <c r="J66" i="2"/>
  <c r="D64" i="3" s="1"/>
  <c r="J67" i="2"/>
  <c r="D65" i="3" s="1"/>
  <c r="J68" i="2"/>
  <c r="D66" i="3" s="1"/>
  <c r="J69" i="2"/>
  <c r="D67" i="3" s="1"/>
  <c r="J70" i="2"/>
  <c r="D68" i="3" s="1"/>
  <c r="J71" i="2"/>
  <c r="D69" i="3" s="1"/>
  <c r="J72" i="2"/>
  <c r="D70" i="3" s="1"/>
  <c r="J73" i="2"/>
  <c r="D71" i="3" s="1"/>
  <c r="J74" i="2"/>
  <c r="D72" i="3" s="1"/>
  <c r="J75" i="2"/>
  <c r="D73" i="3" s="1"/>
  <c r="J76" i="2"/>
  <c r="D74" i="3" s="1"/>
  <c r="J77" i="2"/>
  <c r="D75" i="3" s="1"/>
  <c r="J78" i="2"/>
  <c r="D76" i="3" s="1"/>
  <c r="J79" i="2"/>
  <c r="D77" i="3" s="1"/>
  <c r="J80" i="2"/>
  <c r="D78" i="3" s="1"/>
  <c r="J81" i="2"/>
  <c r="D79" i="3" s="1"/>
  <c r="J82" i="2"/>
  <c r="D80" i="3" s="1"/>
  <c r="J83" i="2"/>
  <c r="D81" i="3" s="1"/>
  <c r="J84" i="2"/>
  <c r="D82" i="3" s="1"/>
  <c r="J85" i="2"/>
  <c r="D83" i="3" s="1"/>
  <c r="J86" i="2"/>
  <c r="D84" i="3" s="1"/>
  <c r="J87" i="2"/>
  <c r="D85" i="3" s="1"/>
  <c r="J88" i="2"/>
  <c r="D86" i="3" s="1"/>
  <c r="J89" i="2"/>
  <c r="D87" i="3" s="1"/>
  <c r="J90" i="2"/>
  <c r="D88" i="3" s="1"/>
  <c r="J91" i="2"/>
  <c r="D89" i="3" s="1"/>
  <c r="J92" i="2"/>
  <c r="D90" i="3" s="1"/>
  <c r="J93" i="2"/>
  <c r="D91" i="3" s="1"/>
  <c r="J94" i="2"/>
  <c r="D92" i="3" s="1"/>
  <c r="J95" i="2"/>
  <c r="D93" i="3" s="1"/>
  <c r="J96" i="2"/>
  <c r="D94" i="3" s="1"/>
  <c r="J97" i="2"/>
  <c r="D95" i="3" s="1"/>
  <c r="J98" i="2"/>
  <c r="D96" i="3" s="1"/>
  <c r="J99" i="2"/>
  <c r="D97" i="3" s="1"/>
  <c r="J100" i="2"/>
  <c r="D98" i="3" s="1"/>
  <c r="J101" i="2"/>
  <c r="D99" i="3" s="1"/>
  <c r="J102" i="2"/>
  <c r="D100" i="3" s="1"/>
  <c r="J103" i="2"/>
  <c r="D101" i="3" s="1"/>
  <c r="J104" i="2"/>
  <c r="D102" i="3" s="1"/>
  <c r="J105" i="2"/>
  <c r="D103" i="3" s="1"/>
  <c r="J106" i="2"/>
  <c r="D104" i="3" s="1"/>
  <c r="J107" i="2"/>
  <c r="D105" i="3" s="1"/>
  <c r="J108" i="2"/>
  <c r="D106" i="3" s="1"/>
  <c r="J109" i="2"/>
  <c r="D107" i="3" s="1"/>
  <c r="J110" i="2"/>
  <c r="D108" i="3" s="1"/>
  <c r="J111" i="2"/>
  <c r="D109" i="3" s="1"/>
  <c r="J112" i="2"/>
  <c r="D110" i="3" s="1"/>
  <c r="J113" i="2"/>
  <c r="D111" i="3" s="1"/>
  <c r="J114" i="2"/>
  <c r="D112" i="3" s="1"/>
  <c r="J115" i="2"/>
  <c r="D113" i="3" s="1"/>
  <c r="J116" i="2"/>
  <c r="D114" i="3" s="1"/>
  <c r="J117" i="2"/>
  <c r="D115" i="3" s="1"/>
  <c r="J118" i="2"/>
  <c r="D116" i="3" s="1"/>
  <c r="J119" i="2"/>
  <c r="D117" i="3" s="1"/>
  <c r="J120" i="2"/>
  <c r="D118" i="3" s="1"/>
  <c r="J121" i="2"/>
  <c r="D119" i="3" s="1"/>
  <c r="J122" i="2"/>
  <c r="D120" i="3" s="1"/>
  <c r="J123" i="2"/>
  <c r="D121" i="3" s="1"/>
  <c r="J124" i="2"/>
  <c r="D122" i="3" s="1"/>
  <c r="J125" i="2"/>
  <c r="D123" i="3" s="1"/>
  <c r="J126" i="2"/>
  <c r="D124" i="3" s="1"/>
  <c r="J127" i="2"/>
  <c r="D125" i="3" s="1"/>
  <c r="J128" i="2"/>
  <c r="D126" i="3" s="1"/>
  <c r="J129" i="2"/>
  <c r="D127" i="3" s="1"/>
  <c r="J130" i="2"/>
  <c r="D128" i="3" s="1"/>
  <c r="J131" i="2"/>
  <c r="D129" i="3" s="1"/>
  <c r="J132" i="2"/>
  <c r="D130" i="3" s="1"/>
  <c r="J133" i="2"/>
  <c r="D131" i="3" s="1"/>
  <c r="J134" i="2"/>
  <c r="D132" i="3" s="1"/>
  <c r="J135" i="2"/>
  <c r="D133" i="3" s="1"/>
  <c r="J136" i="2"/>
  <c r="D134" i="3" s="1"/>
  <c r="J137" i="2"/>
  <c r="D135" i="3" s="1"/>
  <c r="J138" i="2"/>
  <c r="D136" i="3" s="1"/>
  <c r="J139" i="2"/>
  <c r="D137" i="3" s="1"/>
  <c r="J140" i="2"/>
  <c r="D138" i="3" s="1"/>
  <c r="J141" i="2"/>
  <c r="D139" i="3" s="1"/>
  <c r="J142" i="2"/>
  <c r="D140" i="3" s="1"/>
  <c r="J143" i="2"/>
  <c r="D141" i="3" s="1"/>
  <c r="J144" i="2"/>
  <c r="D142" i="3" s="1"/>
  <c r="J145" i="2"/>
  <c r="D143" i="3" s="1"/>
  <c r="J146" i="2"/>
  <c r="D144" i="3" s="1"/>
  <c r="J147" i="2"/>
  <c r="D145" i="3" s="1"/>
  <c r="J148" i="2"/>
  <c r="D146" i="3" s="1"/>
  <c r="J149" i="2"/>
  <c r="D147" i="3" s="1"/>
  <c r="J150" i="2"/>
  <c r="D148" i="3" s="1"/>
  <c r="J151" i="2"/>
  <c r="D149" i="3" s="1"/>
  <c r="J152" i="2"/>
  <c r="D150" i="3" s="1"/>
  <c r="J153" i="2"/>
  <c r="D151" i="3" s="1"/>
  <c r="J154" i="2"/>
  <c r="D152" i="3" s="1"/>
  <c r="J155" i="2"/>
  <c r="D153" i="3" s="1"/>
  <c r="J156" i="2"/>
  <c r="D154" i="3" s="1"/>
  <c r="J157" i="2"/>
  <c r="D155" i="3" s="1"/>
  <c r="J158" i="2"/>
  <c r="D156" i="3" s="1"/>
  <c r="J159" i="2"/>
  <c r="D157" i="3" s="1"/>
  <c r="J160" i="2"/>
  <c r="D158" i="3" s="1"/>
  <c r="J161" i="2"/>
  <c r="D159" i="3" s="1"/>
  <c r="J162" i="2"/>
  <c r="D160" i="3" s="1"/>
  <c r="J163" i="2"/>
  <c r="D161" i="3" s="1"/>
  <c r="J164" i="2"/>
  <c r="D162" i="3" s="1"/>
  <c r="J165" i="2"/>
  <c r="D163" i="3" s="1"/>
  <c r="J166" i="2"/>
  <c r="D164" i="3" s="1"/>
  <c r="J167" i="2"/>
  <c r="D165" i="3" s="1"/>
  <c r="J168" i="2"/>
  <c r="D166" i="3" s="1"/>
  <c r="J169" i="2"/>
  <c r="D167" i="3" s="1"/>
  <c r="J170" i="2"/>
  <c r="D168" i="3" s="1"/>
  <c r="J171" i="2"/>
  <c r="D169" i="3" s="1"/>
  <c r="J172" i="2"/>
  <c r="D170" i="3" s="1"/>
  <c r="J173" i="2"/>
  <c r="D171" i="3" s="1"/>
  <c r="J174" i="2"/>
  <c r="D172" i="3" s="1"/>
  <c r="J175" i="2"/>
  <c r="D173" i="3" s="1"/>
  <c r="J176" i="2"/>
  <c r="D174" i="3" s="1"/>
  <c r="J177" i="2"/>
  <c r="D175" i="3" s="1"/>
  <c r="J178" i="2"/>
  <c r="D176" i="3" s="1"/>
  <c r="J179" i="2"/>
  <c r="D177" i="3" s="1"/>
  <c r="J180" i="2"/>
  <c r="D178" i="3" s="1"/>
  <c r="J181" i="2"/>
  <c r="D179" i="3" s="1"/>
  <c r="J182" i="2"/>
  <c r="D180" i="3" s="1"/>
  <c r="J183" i="2"/>
  <c r="D181" i="3" s="1"/>
  <c r="J184" i="2"/>
  <c r="D182" i="3" s="1"/>
  <c r="J185" i="2"/>
  <c r="D183" i="3" s="1"/>
  <c r="J186" i="2"/>
  <c r="D184" i="3" s="1"/>
  <c r="J187" i="2"/>
  <c r="D185" i="3" s="1"/>
  <c r="J188" i="2"/>
  <c r="D186" i="3" s="1"/>
  <c r="J189" i="2"/>
  <c r="D187" i="3" s="1"/>
  <c r="J190" i="2"/>
  <c r="D188" i="3" s="1"/>
  <c r="J191" i="2"/>
  <c r="D189" i="3" s="1"/>
  <c r="J192" i="2"/>
  <c r="D190" i="3" s="1"/>
  <c r="J193" i="2"/>
  <c r="D191" i="3" s="1"/>
  <c r="J194" i="2"/>
  <c r="D192" i="3" s="1"/>
  <c r="J195" i="2"/>
  <c r="D193" i="3" s="1"/>
  <c r="J196" i="2"/>
  <c r="D194" i="3" s="1"/>
  <c r="J197" i="2"/>
  <c r="D195" i="3" s="1"/>
  <c r="J198" i="2"/>
  <c r="D196" i="3" s="1"/>
  <c r="J199" i="2"/>
  <c r="D197" i="3" s="1"/>
  <c r="J200" i="2"/>
  <c r="D198" i="3" s="1"/>
  <c r="J201" i="2"/>
  <c r="D199" i="3" s="1"/>
  <c r="J202" i="2"/>
  <c r="D200" i="3" s="1"/>
  <c r="J203" i="2"/>
  <c r="D201" i="3" s="1"/>
  <c r="J204" i="2"/>
  <c r="D202" i="3" s="1"/>
  <c r="J205" i="2"/>
  <c r="D203" i="3" s="1"/>
  <c r="J206" i="2"/>
  <c r="D204" i="3" s="1"/>
  <c r="J207" i="2"/>
  <c r="D205" i="3" s="1"/>
  <c r="J208" i="2"/>
  <c r="D206" i="3" s="1"/>
  <c r="J209" i="2"/>
  <c r="D207" i="3" s="1"/>
  <c r="J210" i="2"/>
  <c r="D208" i="3" s="1"/>
  <c r="J211" i="2"/>
  <c r="D209" i="3" s="1"/>
  <c r="J212" i="2"/>
  <c r="D210" i="3" s="1"/>
  <c r="J213" i="2"/>
  <c r="D211" i="3" s="1"/>
  <c r="J214" i="2"/>
  <c r="D212" i="3" s="1"/>
  <c r="J215" i="2"/>
  <c r="D213" i="3" s="1"/>
  <c r="J216" i="2"/>
  <c r="D214" i="3" s="1"/>
  <c r="J217" i="2"/>
  <c r="D215" i="3" s="1"/>
  <c r="J218" i="2"/>
  <c r="D216" i="3" s="1"/>
  <c r="J219" i="2"/>
  <c r="D217" i="3" s="1"/>
  <c r="J220" i="2"/>
  <c r="D218" i="3" s="1"/>
  <c r="J221" i="2"/>
  <c r="D219" i="3" s="1"/>
  <c r="J222" i="2"/>
  <c r="D220" i="3" s="1"/>
  <c r="J223" i="2"/>
  <c r="D221" i="3" s="1"/>
  <c r="J224" i="2"/>
  <c r="D222" i="3" s="1"/>
  <c r="J225" i="2"/>
  <c r="D223" i="3" s="1"/>
  <c r="J226" i="2"/>
  <c r="D224" i="3" s="1"/>
  <c r="J227" i="2"/>
  <c r="D225" i="3" s="1"/>
  <c r="J228" i="2"/>
  <c r="D226" i="3" s="1"/>
  <c r="J229" i="2"/>
  <c r="D227" i="3" s="1"/>
  <c r="J230" i="2"/>
  <c r="D228" i="3" s="1"/>
  <c r="J231" i="2"/>
  <c r="D229" i="3" s="1"/>
  <c r="J232" i="2"/>
  <c r="D230" i="3" s="1"/>
  <c r="J233" i="2"/>
  <c r="D231" i="3" s="1"/>
  <c r="J234" i="2"/>
  <c r="D232" i="3" s="1"/>
  <c r="J235" i="2"/>
  <c r="D233" i="3" s="1"/>
  <c r="J236" i="2"/>
  <c r="D234" i="3" s="1"/>
  <c r="J237" i="2"/>
  <c r="D235" i="3" s="1"/>
  <c r="J238" i="2"/>
  <c r="D236" i="3" s="1"/>
  <c r="J239" i="2"/>
  <c r="D237" i="3" s="1"/>
  <c r="J240" i="2"/>
  <c r="D238" i="3" s="1"/>
  <c r="J241" i="2"/>
  <c r="D239" i="3" s="1"/>
  <c r="J242" i="2"/>
  <c r="D240" i="3" s="1"/>
  <c r="J243" i="2"/>
  <c r="D241" i="3" s="1"/>
  <c r="J244" i="2"/>
  <c r="D242" i="3" s="1"/>
  <c r="J245" i="2"/>
  <c r="D243" i="3" s="1"/>
  <c r="J246" i="2"/>
  <c r="D244" i="3" s="1"/>
  <c r="J247" i="2"/>
  <c r="D245" i="3" s="1"/>
  <c r="J248" i="2"/>
  <c r="D246" i="3" s="1"/>
  <c r="J249" i="2"/>
  <c r="D247" i="3" s="1"/>
  <c r="J250" i="2"/>
  <c r="D248" i="3" s="1"/>
  <c r="J251" i="2"/>
  <c r="D249" i="3" s="1"/>
  <c r="J252" i="2"/>
  <c r="D250" i="3" s="1"/>
  <c r="J253" i="2"/>
  <c r="D251" i="3" s="1"/>
  <c r="J254" i="2"/>
  <c r="D252" i="3" s="1"/>
  <c r="J255" i="2"/>
  <c r="D253" i="3" s="1"/>
  <c r="J256" i="2"/>
  <c r="D254" i="3" s="1"/>
  <c r="J257" i="2"/>
  <c r="D255" i="3" s="1"/>
  <c r="J258" i="2"/>
  <c r="D256" i="3" s="1"/>
  <c r="J259" i="2"/>
  <c r="D257" i="3" s="1"/>
  <c r="J260" i="2"/>
  <c r="D258" i="3" s="1"/>
  <c r="J261" i="2"/>
  <c r="D259" i="3" s="1"/>
  <c r="J262" i="2"/>
  <c r="D260" i="3" s="1"/>
  <c r="J263" i="2"/>
  <c r="D261" i="3" s="1"/>
  <c r="J264" i="2"/>
  <c r="D262" i="3" s="1"/>
  <c r="J265" i="2"/>
  <c r="D263" i="3" s="1"/>
  <c r="J266" i="2"/>
  <c r="D264" i="3" s="1"/>
  <c r="J267" i="2"/>
  <c r="D265" i="3" s="1"/>
  <c r="J268" i="2"/>
  <c r="D266" i="3" s="1"/>
  <c r="J269" i="2"/>
  <c r="D267" i="3" s="1"/>
  <c r="J270" i="2"/>
  <c r="D268" i="3" s="1"/>
  <c r="J271" i="2"/>
  <c r="D269" i="3" s="1"/>
  <c r="J272" i="2"/>
  <c r="D270" i="3" s="1"/>
  <c r="J273" i="2"/>
  <c r="D271" i="3" s="1"/>
  <c r="J274" i="2"/>
  <c r="D272" i="3" s="1"/>
  <c r="J275" i="2"/>
  <c r="D273" i="3" s="1"/>
  <c r="J276" i="2"/>
  <c r="D274" i="3" s="1"/>
  <c r="J277" i="2"/>
  <c r="D275" i="3" s="1"/>
  <c r="J278" i="2"/>
  <c r="D276" i="3" s="1"/>
  <c r="J279" i="2"/>
  <c r="D277" i="3" s="1"/>
  <c r="J280" i="2"/>
  <c r="D278" i="3" s="1"/>
  <c r="J281" i="2"/>
  <c r="D279" i="3" s="1"/>
  <c r="J282" i="2"/>
  <c r="D280" i="3" s="1"/>
  <c r="J283" i="2"/>
  <c r="D281" i="3" s="1"/>
  <c r="J284" i="2"/>
  <c r="D282" i="3" s="1"/>
  <c r="J285" i="2"/>
  <c r="D283" i="3" s="1"/>
  <c r="J286" i="2"/>
  <c r="D284" i="3" s="1"/>
  <c r="J287" i="2"/>
  <c r="D285" i="3" s="1"/>
  <c r="J288" i="2"/>
  <c r="D286" i="3" s="1"/>
  <c r="J289" i="2"/>
  <c r="D287" i="3" s="1"/>
  <c r="J290" i="2"/>
  <c r="D288" i="3" s="1"/>
  <c r="J291" i="2"/>
  <c r="D289" i="3" s="1"/>
  <c r="J292" i="2"/>
  <c r="D290" i="3" s="1"/>
  <c r="J293" i="2"/>
  <c r="D291" i="3" s="1"/>
  <c r="J294" i="2"/>
  <c r="D292" i="3" s="1"/>
  <c r="J295" i="2"/>
  <c r="D293" i="3" s="1"/>
  <c r="J296" i="2"/>
  <c r="D294" i="3" s="1"/>
  <c r="J297" i="2"/>
  <c r="D295" i="3" s="1"/>
  <c r="J298" i="2"/>
  <c r="D296" i="3" s="1"/>
  <c r="J299" i="2"/>
  <c r="D297" i="3" s="1"/>
  <c r="J300" i="2"/>
  <c r="D298" i="3" s="1"/>
  <c r="J301" i="2"/>
  <c r="D299" i="3" s="1"/>
  <c r="J302" i="2"/>
  <c r="D300" i="3" s="1"/>
  <c r="J303" i="2"/>
  <c r="D301" i="3" s="1"/>
  <c r="J304" i="2"/>
  <c r="D302" i="3" s="1"/>
  <c r="J305" i="2"/>
  <c r="D303" i="3" s="1"/>
  <c r="J306" i="2"/>
  <c r="D304" i="3" s="1"/>
  <c r="J307" i="2"/>
  <c r="D305" i="3" s="1"/>
  <c r="J308" i="2"/>
  <c r="D306" i="3" s="1"/>
  <c r="J309" i="2"/>
  <c r="D307" i="3" s="1"/>
  <c r="J310" i="2"/>
  <c r="D308" i="3" s="1"/>
  <c r="J311" i="2"/>
  <c r="D309" i="3" s="1"/>
  <c r="J312" i="2"/>
  <c r="D310" i="3" s="1"/>
  <c r="J313" i="2"/>
  <c r="D311" i="3" s="1"/>
  <c r="J314" i="2"/>
  <c r="D312" i="3" s="1"/>
  <c r="J315" i="2"/>
  <c r="D313" i="3" s="1"/>
  <c r="J316" i="2"/>
  <c r="D314" i="3" s="1"/>
  <c r="J317" i="2"/>
  <c r="D315" i="3" s="1"/>
  <c r="J318" i="2"/>
  <c r="D316" i="3" s="1"/>
  <c r="J319" i="2"/>
  <c r="D317" i="3" s="1"/>
  <c r="J320" i="2"/>
  <c r="D318" i="3" s="1"/>
  <c r="J321" i="2"/>
  <c r="D319" i="3" s="1"/>
  <c r="J322" i="2"/>
  <c r="D320" i="3" s="1"/>
  <c r="J323" i="2"/>
  <c r="D321" i="3" s="1"/>
  <c r="J324" i="2"/>
  <c r="D322" i="3" s="1"/>
  <c r="J325" i="2"/>
  <c r="D323" i="3" s="1"/>
  <c r="J326" i="2"/>
  <c r="D324" i="3" s="1"/>
  <c r="J327" i="2"/>
  <c r="D325" i="3" s="1"/>
  <c r="J328" i="2"/>
  <c r="D326" i="3" s="1"/>
  <c r="J329" i="2"/>
  <c r="D327" i="3" s="1"/>
  <c r="J330" i="2"/>
  <c r="D328" i="3" s="1"/>
  <c r="J331" i="2"/>
  <c r="D329" i="3" s="1"/>
  <c r="J332" i="2"/>
  <c r="D330" i="3" s="1"/>
  <c r="J333" i="2"/>
  <c r="D331" i="3" s="1"/>
  <c r="J334" i="2"/>
  <c r="D332" i="3" s="1"/>
  <c r="J335" i="2"/>
  <c r="D333" i="3" s="1"/>
  <c r="J336" i="2"/>
  <c r="D334" i="3" s="1"/>
  <c r="J337" i="2"/>
  <c r="D335" i="3" s="1"/>
  <c r="J338" i="2"/>
  <c r="D336" i="3" s="1"/>
  <c r="J339" i="2"/>
  <c r="D337" i="3" s="1"/>
  <c r="J340" i="2"/>
  <c r="D338" i="3" s="1"/>
  <c r="J341" i="2"/>
  <c r="D339" i="3" s="1"/>
  <c r="J342" i="2"/>
  <c r="D340" i="3" s="1"/>
  <c r="J343" i="2"/>
  <c r="D341" i="3" s="1"/>
  <c r="J344" i="2"/>
  <c r="D342" i="3" s="1"/>
  <c r="J345" i="2"/>
  <c r="D343" i="3" s="1"/>
  <c r="J346" i="2"/>
  <c r="D344" i="3" s="1"/>
  <c r="J347" i="2"/>
  <c r="D345" i="3" s="1"/>
  <c r="J348" i="2"/>
  <c r="D346" i="3" s="1"/>
  <c r="J349" i="2"/>
  <c r="D347" i="3" s="1"/>
  <c r="J350" i="2"/>
  <c r="D348" i="3" s="1"/>
  <c r="J351" i="2"/>
  <c r="D349" i="3" s="1"/>
  <c r="J352" i="2"/>
  <c r="D350" i="3" s="1"/>
  <c r="J353" i="2"/>
  <c r="D351" i="3" s="1"/>
  <c r="J354" i="2"/>
  <c r="D352" i="3" s="1"/>
  <c r="J355" i="2"/>
  <c r="D353" i="3" s="1"/>
  <c r="J356" i="2"/>
  <c r="D354" i="3" s="1"/>
  <c r="J357" i="2"/>
  <c r="D355" i="3" s="1"/>
  <c r="J358" i="2"/>
  <c r="D356" i="3" s="1"/>
  <c r="J359" i="2"/>
  <c r="D357" i="3" s="1"/>
  <c r="J360" i="2"/>
  <c r="D358" i="3" s="1"/>
  <c r="J361" i="2"/>
  <c r="D359" i="3" s="1"/>
  <c r="J362" i="2"/>
  <c r="D360" i="3" s="1"/>
  <c r="J363" i="2"/>
  <c r="D361" i="3" s="1"/>
  <c r="J364" i="2"/>
  <c r="D362" i="3" s="1"/>
  <c r="J365" i="2"/>
  <c r="D363" i="3" s="1"/>
  <c r="J366" i="2"/>
  <c r="D364" i="3" s="1"/>
  <c r="J367" i="2"/>
  <c r="D365" i="3" s="1"/>
  <c r="J368" i="2"/>
  <c r="D366" i="3" s="1"/>
  <c r="J369" i="2"/>
  <c r="D367" i="3" s="1"/>
  <c r="J370" i="2"/>
  <c r="D368" i="3" s="1"/>
  <c r="J371" i="2"/>
  <c r="D369" i="3" s="1"/>
  <c r="J372" i="2"/>
  <c r="D370" i="3" s="1"/>
  <c r="J373" i="2"/>
  <c r="D371" i="3" s="1"/>
  <c r="J374" i="2"/>
  <c r="D372" i="3" s="1"/>
  <c r="J375" i="2"/>
  <c r="D373" i="3" s="1"/>
  <c r="J376" i="2"/>
  <c r="D374" i="3" s="1"/>
  <c r="J377" i="2"/>
  <c r="D375" i="3" s="1"/>
  <c r="J378" i="2"/>
  <c r="D376" i="3" s="1"/>
  <c r="J379" i="2"/>
  <c r="D377" i="3" s="1"/>
  <c r="J380" i="2"/>
  <c r="D378" i="3" s="1"/>
  <c r="J381" i="2"/>
  <c r="D379" i="3" s="1"/>
  <c r="J382" i="2"/>
  <c r="D380" i="3" s="1"/>
  <c r="J383" i="2"/>
  <c r="D381" i="3" s="1"/>
  <c r="J384" i="2"/>
  <c r="D382" i="3" s="1"/>
  <c r="J385" i="2"/>
  <c r="D383" i="3" s="1"/>
  <c r="J386" i="2"/>
  <c r="D384" i="3" s="1"/>
  <c r="J387" i="2"/>
  <c r="D385" i="3" s="1"/>
  <c r="J388" i="2"/>
  <c r="D386" i="3" s="1"/>
  <c r="J389" i="2"/>
  <c r="D387" i="3" s="1"/>
  <c r="J390" i="2"/>
  <c r="D388" i="3" s="1"/>
  <c r="J391" i="2"/>
  <c r="D389" i="3" s="1"/>
  <c r="J392" i="2"/>
  <c r="D390" i="3" s="1"/>
  <c r="J393" i="2"/>
  <c r="D391" i="3" s="1"/>
  <c r="J394" i="2"/>
  <c r="D392" i="3" s="1"/>
  <c r="J395" i="2"/>
  <c r="D393" i="3" s="1"/>
  <c r="J396" i="2"/>
  <c r="D394" i="3" s="1"/>
  <c r="J397" i="2"/>
  <c r="D395" i="3" s="1"/>
  <c r="J398" i="2"/>
  <c r="D396" i="3" s="1"/>
  <c r="J399" i="2"/>
  <c r="D397" i="3" s="1"/>
  <c r="J400" i="2"/>
  <c r="D398" i="3" s="1"/>
  <c r="J401" i="2"/>
  <c r="D399" i="3" s="1"/>
  <c r="J402" i="2"/>
  <c r="D400" i="3" s="1"/>
  <c r="J403" i="2"/>
  <c r="D401" i="3" s="1"/>
  <c r="J404" i="2"/>
  <c r="D402" i="3" s="1"/>
  <c r="J405" i="2"/>
  <c r="D403" i="3" s="1"/>
  <c r="J406" i="2"/>
  <c r="D404" i="3" s="1"/>
  <c r="J407" i="2"/>
  <c r="D405" i="3" s="1"/>
  <c r="J408" i="2"/>
  <c r="D406" i="3" s="1"/>
  <c r="J409" i="2"/>
  <c r="D407" i="3" s="1"/>
  <c r="J410" i="2"/>
  <c r="D408" i="3" s="1"/>
  <c r="J411" i="2"/>
  <c r="D409" i="3" s="1"/>
  <c r="J412" i="2"/>
  <c r="D410" i="3" s="1"/>
  <c r="J413" i="2"/>
  <c r="D411" i="3" s="1"/>
  <c r="J414" i="2"/>
  <c r="D412" i="3" s="1"/>
  <c r="J415" i="2"/>
  <c r="D413" i="3" s="1"/>
  <c r="J416" i="2"/>
  <c r="D414" i="3" s="1"/>
  <c r="J417" i="2"/>
  <c r="D415" i="3" s="1"/>
  <c r="J418" i="2"/>
  <c r="D416" i="3" s="1"/>
  <c r="J419" i="2"/>
  <c r="D417" i="3" s="1"/>
  <c r="J420" i="2"/>
  <c r="D418" i="3" s="1"/>
  <c r="J421" i="2"/>
  <c r="D419" i="3" s="1"/>
  <c r="J422" i="2"/>
  <c r="D420" i="3" s="1"/>
  <c r="J423" i="2"/>
  <c r="D421" i="3" s="1"/>
  <c r="J424" i="2"/>
  <c r="D422" i="3" s="1"/>
  <c r="J425" i="2"/>
  <c r="D423" i="3" s="1"/>
  <c r="J426" i="2"/>
  <c r="D424" i="3" s="1"/>
  <c r="J427" i="2"/>
  <c r="D425" i="3" s="1"/>
  <c r="J428" i="2"/>
  <c r="D426" i="3" s="1"/>
  <c r="J429" i="2"/>
  <c r="D427" i="3" s="1"/>
  <c r="J430" i="2"/>
  <c r="D428" i="3" s="1"/>
  <c r="J431" i="2"/>
  <c r="D429" i="3" s="1"/>
  <c r="J432" i="2"/>
  <c r="D430" i="3" s="1"/>
  <c r="J433" i="2"/>
  <c r="D431" i="3" s="1"/>
  <c r="J434" i="2"/>
  <c r="D432" i="3" s="1"/>
  <c r="J435" i="2"/>
  <c r="D433" i="3" s="1"/>
  <c r="J436" i="2"/>
  <c r="D434" i="3" s="1"/>
  <c r="J437" i="2"/>
  <c r="D435" i="3" s="1"/>
  <c r="J438" i="2"/>
  <c r="D436" i="3" s="1"/>
  <c r="J439" i="2"/>
  <c r="D437" i="3" s="1"/>
  <c r="J440" i="2"/>
  <c r="D438" i="3" s="1"/>
  <c r="J441" i="2"/>
  <c r="D439" i="3" s="1"/>
  <c r="J442" i="2"/>
  <c r="D440" i="3" s="1"/>
  <c r="J443" i="2"/>
  <c r="D441" i="3" s="1"/>
  <c r="J444" i="2"/>
  <c r="D442" i="3" s="1"/>
  <c r="J445" i="2"/>
  <c r="D443" i="3" s="1"/>
  <c r="J446" i="2"/>
  <c r="D444" i="3" s="1"/>
  <c r="J447" i="2"/>
  <c r="D445" i="3" s="1"/>
  <c r="J448" i="2"/>
  <c r="D446" i="3" s="1"/>
  <c r="J449" i="2"/>
  <c r="D447" i="3" s="1"/>
  <c r="J450" i="2"/>
  <c r="D448" i="3" s="1"/>
  <c r="J451" i="2"/>
  <c r="D449" i="3" s="1"/>
  <c r="J452" i="2"/>
  <c r="D450" i="3" s="1"/>
  <c r="J453" i="2"/>
  <c r="D451" i="3" s="1"/>
  <c r="J454" i="2"/>
  <c r="D452" i="3" s="1"/>
  <c r="J455" i="2"/>
  <c r="D453" i="3" s="1"/>
  <c r="J456" i="2"/>
  <c r="D454" i="3" s="1"/>
  <c r="J457" i="2"/>
  <c r="D455" i="3" s="1"/>
  <c r="J458" i="2"/>
  <c r="D456" i="3" s="1"/>
  <c r="J459" i="2"/>
  <c r="D457" i="3" s="1"/>
  <c r="J460" i="2"/>
  <c r="D458" i="3" s="1"/>
  <c r="J461" i="2"/>
  <c r="D459" i="3" s="1"/>
  <c r="J462" i="2"/>
  <c r="D460" i="3" s="1"/>
  <c r="J463" i="2"/>
  <c r="D461" i="3" s="1"/>
  <c r="J464" i="2"/>
  <c r="D462" i="3" s="1"/>
  <c r="J465" i="2"/>
  <c r="D463" i="3" s="1"/>
  <c r="J466" i="2"/>
  <c r="D464" i="3" s="1"/>
  <c r="J467" i="2"/>
  <c r="D465" i="3" s="1"/>
  <c r="J468" i="2"/>
  <c r="D466" i="3" s="1"/>
  <c r="J469" i="2"/>
  <c r="D467" i="3" s="1"/>
  <c r="J470" i="2"/>
  <c r="D468" i="3" s="1"/>
  <c r="J471" i="2"/>
  <c r="D469" i="3" s="1"/>
  <c r="J472" i="2"/>
  <c r="D470" i="3" s="1"/>
  <c r="J473" i="2"/>
  <c r="D471" i="3" s="1"/>
  <c r="J474" i="2"/>
  <c r="D472" i="3" s="1"/>
  <c r="J475" i="2"/>
  <c r="D473" i="3" s="1"/>
  <c r="J476" i="2"/>
  <c r="D474" i="3" s="1"/>
  <c r="J477" i="2"/>
  <c r="D475" i="3" s="1"/>
  <c r="J478" i="2"/>
  <c r="D476" i="3" s="1"/>
  <c r="J479" i="2"/>
  <c r="D477" i="3" s="1"/>
  <c r="J480" i="2"/>
  <c r="D478" i="3" s="1"/>
  <c r="J481" i="2"/>
  <c r="D479" i="3" s="1"/>
  <c r="J482" i="2"/>
  <c r="D480" i="3" s="1"/>
  <c r="J483" i="2"/>
  <c r="D481" i="3" s="1"/>
  <c r="J484" i="2"/>
  <c r="D482" i="3" s="1"/>
  <c r="J485" i="2"/>
  <c r="D483" i="3" s="1"/>
  <c r="J486" i="2"/>
  <c r="D484" i="3" s="1"/>
  <c r="J487" i="2"/>
  <c r="D485" i="3" s="1"/>
  <c r="J488" i="2"/>
  <c r="D486" i="3" s="1"/>
  <c r="J489" i="2"/>
  <c r="D487" i="3" s="1"/>
  <c r="J490" i="2"/>
  <c r="D488" i="3" s="1"/>
  <c r="J491" i="2"/>
  <c r="D489" i="3" s="1"/>
  <c r="J492" i="2"/>
  <c r="D490" i="3" s="1"/>
  <c r="J493" i="2"/>
  <c r="D491" i="3" s="1"/>
  <c r="J494" i="2"/>
  <c r="D492" i="3" s="1"/>
  <c r="J495" i="2"/>
  <c r="D493" i="3" s="1"/>
  <c r="J496" i="2"/>
  <c r="D494" i="3" s="1"/>
  <c r="J497" i="2"/>
  <c r="D495" i="3" s="1"/>
  <c r="J498" i="2"/>
  <c r="D496" i="3" s="1"/>
  <c r="J499" i="2"/>
  <c r="D497" i="3" s="1"/>
  <c r="J500" i="2"/>
  <c r="D498" i="3" s="1"/>
  <c r="J501" i="2"/>
  <c r="D499" i="3" s="1"/>
  <c r="J502" i="2"/>
  <c r="D500" i="3" s="1"/>
  <c r="J503" i="2"/>
  <c r="D501" i="3" s="1"/>
  <c r="J504" i="2"/>
  <c r="D502" i="3" s="1"/>
  <c r="J505" i="2"/>
  <c r="D503" i="3" s="1"/>
  <c r="J506" i="2"/>
  <c r="D504" i="3" s="1"/>
  <c r="J507" i="2"/>
  <c r="D505" i="3" s="1"/>
  <c r="J508" i="2"/>
  <c r="D506" i="3" s="1"/>
  <c r="J509" i="2"/>
  <c r="D507" i="3" s="1"/>
  <c r="J510" i="2"/>
  <c r="D508" i="3" s="1"/>
  <c r="J511" i="2"/>
  <c r="D509" i="3" s="1"/>
  <c r="J512" i="2"/>
  <c r="D510" i="3" s="1"/>
  <c r="J513" i="2"/>
  <c r="D511" i="3" s="1"/>
  <c r="J514" i="2"/>
  <c r="D512" i="3" s="1"/>
  <c r="J515" i="2"/>
  <c r="D513" i="3" s="1"/>
  <c r="J516" i="2"/>
  <c r="D514" i="3" s="1"/>
  <c r="J517" i="2"/>
  <c r="D515" i="3" s="1"/>
  <c r="J518" i="2"/>
  <c r="D516" i="3" s="1"/>
  <c r="J519" i="2"/>
  <c r="D517" i="3" s="1"/>
  <c r="J520" i="2"/>
  <c r="D518" i="3" s="1"/>
  <c r="J521" i="2"/>
  <c r="D519" i="3" s="1"/>
  <c r="J522" i="2"/>
  <c r="D520" i="3" s="1"/>
  <c r="J523" i="2"/>
  <c r="D521" i="3" s="1"/>
  <c r="J524" i="2"/>
  <c r="D522" i="3" s="1"/>
  <c r="J525" i="2"/>
  <c r="D523" i="3" s="1"/>
  <c r="J526" i="2"/>
  <c r="D524" i="3" s="1"/>
  <c r="J527" i="2"/>
  <c r="D525" i="3" s="1"/>
  <c r="J528" i="2"/>
  <c r="D526" i="3" s="1"/>
  <c r="J529" i="2"/>
  <c r="D527" i="3" s="1"/>
  <c r="J530" i="2"/>
  <c r="D528" i="3" s="1"/>
  <c r="J531" i="2"/>
  <c r="D529" i="3" s="1"/>
  <c r="J532" i="2"/>
  <c r="D530" i="3" s="1"/>
  <c r="J533" i="2"/>
  <c r="D531" i="3" s="1"/>
  <c r="J534" i="2"/>
  <c r="D532" i="3" s="1"/>
  <c r="J535" i="2"/>
  <c r="D533" i="3" s="1"/>
  <c r="J536" i="2"/>
  <c r="D534" i="3" s="1"/>
  <c r="J537" i="2"/>
  <c r="D535" i="3" s="1"/>
  <c r="J538" i="2"/>
  <c r="D536" i="3" s="1"/>
  <c r="J539" i="2"/>
  <c r="D537" i="3" s="1"/>
  <c r="J540" i="2"/>
  <c r="D538" i="3" s="1"/>
  <c r="J541" i="2"/>
  <c r="D539" i="3" s="1"/>
  <c r="J542" i="2"/>
  <c r="D540" i="3" s="1"/>
  <c r="J543" i="2"/>
  <c r="D541" i="3" s="1"/>
  <c r="J544" i="2"/>
  <c r="D542" i="3" s="1"/>
  <c r="J545" i="2"/>
  <c r="D543" i="3" s="1"/>
  <c r="J546" i="2"/>
  <c r="D544" i="3" s="1"/>
  <c r="J547" i="2"/>
  <c r="D545" i="3" s="1"/>
  <c r="J548" i="2"/>
  <c r="D546" i="3" s="1"/>
  <c r="J549" i="2"/>
  <c r="D547" i="3" s="1"/>
  <c r="J550" i="2"/>
  <c r="D548" i="3" s="1"/>
  <c r="J551" i="2"/>
  <c r="D549" i="3" s="1"/>
  <c r="J552" i="2"/>
  <c r="D550" i="3" s="1"/>
  <c r="J553" i="2"/>
  <c r="D551" i="3" s="1"/>
  <c r="J554" i="2"/>
  <c r="D552" i="3" s="1"/>
  <c r="J555" i="2"/>
  <c r="D553" i="3" s="1"/>
  <c r="J556" i="2"/>
  <c r="D554" i="3" s="1"/>
  <c r="J557" i="2"/>
  <c r="D555" i="3" s="1"/>
  <c r="J558" i="2"/>
  <c r="D556" i="3" s="1"/>
  <c r="J559" i="2"/>
  <c r="D557" i="3" s="1"/>
  <c r="J560" i="2"/>
  <c r="D558" i="3" s="1"/>
  <c r="J561" i="2"/>
  <c r="D559" i="3" s="1"/>
  <c r="J562" i="2"/>
  <c r="D560" i="3" s="1"/>
  <c r="J563" i="2"/>
  <c r="D561" i="3" s="1"/>
  <c r="J564" i="2"/>
  <c r="D562" i="3" s="1"/>
  <c r="J565" i="2"/>
  <c r="D563" i="3" s="1"/>
  <c r="J566" i="2"/>
  <c r="D564" i="3" s="1"/>
  <c r="J567" i="2"/>
  <c r="D565" i="3" s="1"/>
  <c r="J568" i="2"/>
  <c r="D566" i="3" s="1"/>
  <c r="J569" i="2"/>
  <c r="D567" i="3" s="1"/>
  <c r="J570" i="2"/>
  <c r="D568" i="3" s="1"/>
  <c r="J571" i="2"/>
  <c r="D569" i="3" s="1"/>
  <c r="J572" i="2"/>
  <c r="D570" i="3" s="1"/>
  <c r="J573" i="2"/>
  <c r="D571" i="3" s="1"/>
  <c r="J574" i="2"/>
  <c r="D572" i="3" s="1"/>
  <c r="J575" i="2"/>
  <c r="D573" i="3" s="1"/>
  <c r="J576" i="2"/>
  <c r="D574" i="3" s="1"/>
  <c r="J577" i="2"/>
  <c r="D575" i="3" s="1"/>
  <c r="J578" i="2"/>
  <c r="D576" i="3" s="1"/>
  <c r="J579" i="2"/>
  <c r="D577" i="3" s="1"/>
  <c r="J580" i="2"/>
  <c r="D578" i="3" s="1"/>
  <c r="J581" i="2"/>
  <c r="D579" i="3" s="1"/>
  <c r="J582" i="2"/>
  <c r="D580" i="3" s="1"/>
  <c r="J583" i="2"/>
  <c r="D581" i="3" s="1"/>
  <c r="J584" i="2"/>
  <c r="D582" i="3" s="1"/>
  <c r="J585" i="2"/>
  <c r="D583" i="3" s="1"/>
  <c r="J586" i="2"/>
  <c r="D584" i="3" s="1"/>
  <c r="J587" i="2"/>
  <c r="D585" i="3" s="1"/>
  <c r="J588" i="2"/>
  <c r="D586" i="3" s="1"/>
  <c r="J589" i="2"/>
  <c r="D587" i="3" s="1"/>
  <c r="J590" i="2"/>
  <c r="D588" i="3" s="1"/>
  <c r="J591" i="2"/>
  <c r="D589" i="3" s="1"/>
  <c r="J592" i="2"/>
  <c r="D590" i="3" s="1"/>
  <c r="J593" i="2"/>
  <c r="D591" i="3" s="1"/>
  <c r="J594" i="2"/>
  <c r="D592" i="3" s="1"/>
  <c r="J595" i="2"/>
  <c r="D593" i="3" s="1"/>
  <c r="J596" i="2"/>
  <c r="D594" i="3" s="1"/>
  <c r="J597" i="2"/>
  <c r="D595" i="3" s="1"/>
  <c r="J598" i="2"/>
  <c r="D596" i="3" s="1"/>
  <c r="J599" i="2"/>
  <c r="D597" i="3" s="1"/>
  <c r="J600" i="2"/>
  <c r="D598" i="3" s="1"/>
  <c r="J601" i="2"/>
  <c r="D599" i="3" s="1"/>
  <c r="J602" i="2"/>
  <c r="D600" i="3" s="1"/>
  <c r="J603" i="2"/>
  <c r="D601" i="3" s="1"/>
  <c r="J604" i="2"/>
  <c r="D602" i="3" s="1"/>
  <c r="J605" i="2"/>
  <c r="D603" i="3" s="1"/>
  <c r="J606" i="2"/>
  <c r="D604" i="3" s="1"/>
  <c r="J607" i="2"/>
  <c r="D605" i="3" s="1"/>
  <c r="J608" i="2"/>
  <c r="D606" i="3" s="1"/>
  <c r="J609" i="2"/>
  <c r="D607" i="3" s="1"/>
  <c r="J610" i="2"/>
  <c r="D608" i="3" s="1"/>
  <c r="J611" i="2"/>
  <c r="D609" i="3" s="1"/>
  <c r="J612" i="2"/>
  <c r="D610" i="3" s="1"/>
  <c r="J613" i="2"/>
  <c r="D611" i="3" s="1"/>
  <c r="J614" i="2"/>
  <c r="D612" i="3" s="1"/>
  <c r="J615" i="2"/>
  <c r="D613" i="3" s="1"/>
  <c r="J616" i="2"/>
  <c r="D614" i="3" s="1"/>
  <c r="J617" i="2"/>
  <c r="D615" i="3" s="1"/>
  <c r="J618" i="2"/>
  <c r="D616" i="3" s="1"/>
  <c r="J619" i="2"/>
  <c r="D617" i="3" s="1"/>
  <c r="J620" i="2"/>
  <c r="D618" i="3" s="1"/>
  <c r="J621" i="2"/>
  <c r="D619" i="3" s="1"/>
  <c r="J622" i="2"/>
  <c r="D620" i="3" s="1"/>
  <c r="J623" i="2"/>
  <c r="D621" i="3" s="1"/>
  <c r="J624" i="2"/>
  <c r="D622" i="3" s="1"/>
  <c r="J625" i="2"/>
  <c r="D623" i="3" s="1"/>
  <c r="J626" i="2"/>
  <c r="D624" i="3" s="1"/>
  <c r="J627" i="2"/>
  <c r="D625" i="3" s="1"/>
  <c r="J628" i="2"/>
  <c r="D626" i="3" s="1"/>
  <c r="J629" i="2"/>
  <c r="D627" i="3" s="1"/>
  <c r="J630" i="2"/>
  <c r="D628" i="3" s="1"/>
  <c r="J631" i="2"/>
  <c r="D629" i="3" s="1"/>
  <c r="J632" i="2"/>
  <c r="D630" i="3" s="1"/>
  <c r="J633" i="2"/>
  <c r="D631" i="3" s="1"/>
  <c r="J634" i="2"/>
  <c r="D632" i="3" s="1"/>
  <c r="J635" i="2"/>
  <c r="D633" i="3" s="1"/>
  <c r="J636" i="2"/>
  <c r="D634" i="3" s="1"/>
  <c r="J637" i="2"/>
  <c r="D635" i="3" s="1"/>
  <c r="J638" i="2"/>
  <c r="D636" i="3" s="1"/>
  <c r="J639" i="2"/>
  <c r="D637" i="3" s="1"/>
  <c r="J640" i="2"/>
  <c r="D638" i="3" s="1"/>
  <c r="J641" i="2"/>
  <c r="D639" i="3" s="1"/>
  <c r="J642" i="2"/>
  <c r="D640" i="3" s="1"/>
  <c r="J643" i="2"/>
  <c r="D641" i="3" s="1"/>
  <c r="J644" i="2"/>
  <c r="D642" i="3" s="1"/>
  <c r="J645" i="2"/>
  <c r="D643" i="3" s="1"/>
  <c r="J646" i="2"/>
  <c r="D644" i="3" s="1"/>
  <c r="J647" i="2"/>
  <c r="D645" i="3" s="1"/>
  <c r="J648" i="2"/>
  <c r="D646" i="3" s="1"/>
  <c r="J649" i="2"/>
  <c r="D647" i="3" s="1"/>
  <c r="J650" i="2"/>
  <c r="D648" i="3" s="1"/>
  <c r="J651" i="2"/>
  <c r="D649" i="3" s="1"/>
  <c r="J652" i="2"/>
  <c r="D650" i="3" s="1"/>
  <c r="J653" i="2"/>
  <c r="D651" i="3" s="1"/>
  <c r="J654" i="2"/>
  <c r="D652" i="3" s="1"/>
  <c r="J655" i="2"/>
  <c r="D653" i="3" s="1"/>
  <c r="J656" i="2"/>
  <c r="D654" i="3" s="1"/>
  <c r="J657" i="2"/>
  <c r="D655" i="3" s="1"/>
  <c r="J658" i="2"/>
  <c r="D656" i="3" s="1"/>
  <c r="J659" i="2"/>
  <c r="D657" i="3" s="1"/>
  <c r="J660" i="2"/>
  <c r="D658" i="3" s="1"/>
  <c r="J661" i="2"/>
  <c r="D659" i="3" s="1"/>
  <c r="J662" i="2"/>
  <c r="D660" i="3" s="1"/>
  <c r="J663" i="2"/>
  <c r="D661" i="3" s="1"/>
  <c r="J664" i="2"/>
  <c r="D662" i="3" s="1"/>
  <c r="J665" i="2"/>
  <c r="D663" i="3" s="1"/>
  <c r="J666" i="2"/>
  <c r="D664" i="3" s="1"/>
  <c r="J667" i="2"/>
  <c r="D665" i="3" s="1"/>
  <c r="J668" i="2"/>
  <c r="D666" i="3" s="1"/>
  <c r="J669" i="2"/>
  <c r="D667" i="3" s="1"/>
  <c r="J670" i="2"/>
  <c r="D668" i="3" s="1"/>
  <c r="J671" i="2"/>
  <c r="D669" i="3" s="1"/>
  <c r="J672" i="2"/>
  <c r="D670" i="3" s="1"/>
  <c r="J673" i="2"/>
  <c r="D671" i="3" s="1"/>
  <c r="J674" i="2"/>
  <c r="D672" i="3" s="1"/>
  <c r="J675" i="2"/>
  <c r="D673" i="3" s="1"/>
  <c r="J676" i="2"/>
  <c r="D674" i="3" s="1"/>
  <c r="J677" i="2"/>
  <c r="D675" i="3" s="1"/>
  <c r="J678" i="2"/>
  <c r="D676" i="3" s="1"/>
  <c r="J679" i="2"/>
  <c r="D677" i="3" s="1"/>
  <c r="J680" i="2"/>
  <c r="D678" i="3" s="1"/>
  <c r="J681" i="2"/>
  <c r="D679" i="3" s="1"/>
  <c r="J682" i="2"/>
  <c r="D680" i="3" s="1"/>
  <c r="J683" i="2"/>
  <c r="D681" i="3" s="1"/>
  <c r="J684" i="2"/>
  <c r="D682" i="3" s="1"/>
  <c r="J685" i="2"/>
  <c r="D683" i="3" s="1"/>
  <c r="J686" i="2"/>
  <c r="D684" i="3" s="1"/>
  <c r="J687" i="2"/>
  <c r="D685" i="3" s="1"/>
  <c r="J688" i="2"/>
  <c r="D686" i="3" s="1"/>
  <c r="J689" i="2"/>
  <c r="D687" i="3" s="1"/>
  <c r="J690" i="2"/>
  <c r="D688" i="3" s="1"/>
  <c r="J691" i="2"/>
  <c r="D689" i="3" s="1"/>
  <c r="J692" i="2"/>
  <c r="D690" i="3" s="1"/>
  <c r="J693" i="2"/>
  <c r="D691" i="3" s="1"/>
  <c r="J694" i="2"/>
  <c r="D692" i="3" s="1"/>
  <c r="J695" i="2"/>
  <c r="D693" i="3" s="1"/>
  <c r="J696" i="2"/>
  <c r="D694" i="3" s="1"/>
  <c r="J697" i="2"/>
  <c r="D695" i="3" s="1"/>
  <c r="J698" i="2"/>
  <c r="D696" i="3" s="1"/>
  <c r="J699" i="2"/>
  <c r="D697" i="3" s="1"/>
  <c r="J700" i="2"/>
  <c r="D698" i="3" s="1"/>
  <c r="J701" i="2"/>
  <c r="D699" i="3" s="1"/>
  <c r="J702" i="2"/>
  <c r="D700" i="3" s="1"/>
  <c r="J703" i="2"/>
  <c r="D701" i="3" s="1"/>
  <c r="J704" i="2"/>
  <c r="D702" i="3" s="1"/>
  <c r="J705" i="2"/>
  <c r="D703" i="3" s="1"/>
  <c r="J706" i="2"/>
  <c r="D704" i="3" s="1"/>
  <c r="J707" i="2"/>
  <c r="D705" i="3" s="1"/>
  <c r="J708" i="2"/>
  <c r="D706" i="3" s="1"/>
  <c r="J709" i="2"/>
  <c r="D707" i="3" s="1"/>
  <c r="J710" i="2"/>
  <c r="D708" i="3" s="1"/>
  <c r="J711" i="2"/>
  <c r="D709" i="3" s="1"/>
  <c r="J712" i="2"/>
  <c r="D710" i="3" s="1"/>
  <c r="J713" i="2"/>
  <c r="D711" i="3" s="1"/>
  <c r="J714" i="2"/>
  <c r="D712" i="3" s="1"/>
  <c r="J715" i="2"/>
  <c r="D713" i="3" s="1"/>
  <c r="J716" i="2"/>
  <c r="D714" i="3" s="1"/>
  <c r="J717" i="2"/>
  <c r="D715" i="3" s="1"/>
  <c r="J718" i="2"/>
  <c r="D716" i="3" s="1"/>
  <c r="J719" i="2"/>
  <c r="D717" i="3" s="1"/>
  <c r="J720" i="2"/>
  <c r="D718" i="3" s="1"/>
  <c r="J721" i="2"/>
  <c r="D719" i="3" s="1"/>
  <c r="J722" i="2"/>
  <c r="D720" i="3" s="1"/>
  <c r="J723" i="2"/>
  <c r="D721" i="3" s="1"/>
  <c r="J724" i="2"/>
  <c r="D722" i="3" s="1"/>
  <c r="J725" i="2"/>
  <c r="D723" i="3" s="1"/>
  <c r="J726" i="2"/>
  <c r="D724" i="3" s="1"/>
  <c r="J727" i="2"/>
  <c r="D725" i="3" s="1"/>
  <c r="J728" i="2"/>
  <c r="D726" i="3" s="1"/>
  <c r="J729" i="2"/>
  <c r="D727" i="3" s="1"/>
  <c r="J730" i="2"/>
  <c r="D728" i="3" s="1"/>
  <c r="J731" i="2"/>
  <c r="D729" i="3" s="1"/>
  <c r="J732" i="2"/>
  <c r="D730" i="3" s="1"/>
  <c r="J733" i="2"/>
  <c r="D731" i="3" s="1"/>
  <c r="J734" i="2"/>
  <c r="D732" i="3" s="1"/>
  <c r="J735" i="2"/>
  <c r="D733" i="3" s="1"/>
  <c r="J736" i="2"/>
  <c r="D734" i="3" s="1"/>
  <c r="J737" i="2"/>
  <c r="D735" i="3" s="1"/>
  <c r="J738" i="2"/>
  <c r="D736" i="3" s="1"/>
  <c r="J739" i="2"/>
  <c r="D737" i="3" s="1"/>
  <c r="J740" i="2"/>
  <c r="D738" i="3" s="1"/>
  <c r="J741" i="2"/>
  <c r="D739" i="3" s="1"/>
  <c r="J742" i="2"/>
  <c r="D740" i="3" s="1"/>
  <c r="J743" i="2"/>
  <c r="D741" i="3" s="1"/>
  <c r="J744" i="2"/>
  <c r="D742" i="3" s="1"/>
  <c r="J745" i="2"/>
  <c r="D743" i="3" s="1"/>
  <c r="J746" i="2"/>
  <c r="D744" i="3" s="1"/>
  <c r="J747" i="2"/>
  <c r="D745" i="3" s="1"/>
  <c r="J748" i="2"/>
  <c r="D746" i="3" s="1"/>
  <c r="J749" i="2"/>
  <c r="D747" i="3" s="1"/>
  <c r="J750" i="2"/>
  <c r="D748" i="3" s="1"/>
  <c r="J751" i="2"/>
  <c r="D749" i="3" s="1"/>
  <c r="J752" i="2"/>
  <c r="D750" i="3" s="1"/>
  <c r="J753" i="2"/>
  <c r="D751" i="3" s="1"/>
  <c r="J754" i="2"/>
  <c r="D752" i="3" s="1"/>
  <c r="J755" i="2"/>
  <c r="D753" i="3" s="1"/>
  <c r="J756" i="2"/>
  <c r="D754" i="3" s="1"/>
  <c r="J757" i="2"/>
  <c r="D755" i="3" s="1"/>
  <c r="J758" i="2"/>
  <c r="D756" i="3" s="1"/>
  <c r="J759" i="2"/>
  <c r="D757" i="3" s="1"/>
  <c r="J760" i="2"/>
  <c r="D758" i="3" s="1"/>
  <c r="J761" i="2"/>
  <c r="D759" i="3" s="1"/>
  <c r="J762" i="2"/>
  <c r="D760" i="3" s="1"/>
  <c r="J763" i="2"/>
  <c r="D761" i="3" s="1"/>
  <c r="J764" i="2"/>
  <c r="D762" i="3" s="1"/>
  <c r="J765" i="2"/>
  <c r="D763" i="3" s="1"/>
  <c r="J766" i="2"/>
  <c r="D764" i="3" s="1"/>
  <c r="J767" i="2"/>
  <c r="D765" i="3" s="1"/>
  <c r="J768" i="2"/>
  <c r="D766" i="3" s="1"/>
  <c r="J769" i="2"/>
  <c r="D767" i="3" s="1"/>
  <c r="J770" i="2"/>
  <c r="D768" i="3" s="1"/>
  <c r="J771" i="2"/>
  <c r="D769" i="3" s="1"/>
  <c r="J772" i="2"/>
  <c r="D770" i="3" s="1"/>
  <c r="J773" i="2"/>
  <c r="D771" i="3" s="1"/>
  <c r="J774" i="2"/>
  <c r="D772" i="3" s="1"/>
  <c r="J775" i="2"/>
  <c r="D773" i="3" s="1"/>
  <c r="J776" i="2"/>
  <c r="D774" i="3" s="1"/>
  <c r="J777" i="2"/>
  <c r="D775" i="3" s="1"/>
  <c r="J778" i="2"/>
  <c r="D776" i="3" s="1"/>
  <c r="J779" i="2"/>
  <c r="D777" i="3" s="1"/>
  <c r="J780" i="2"/>
  <c r="D778" i="3" s="1"/>
  <c r="J781" i="2"/>
  <c r="D779" i="3" s="1"/>
  <c r="J782" i="2"/>
  <c r="D780" i="3" s="1"/>
  <c r="J783" i="2"/>
  <c r="D781" i="3" s="1"/>
  <c r="J784" i="2"/>
  <c r="D782" i="3" s="1"/>
  <c r="J785" i="2"/>
  <c r="D783" i="3" s="1"/>
  <c r="J786" i="2"/>
  <c r="D784" i="3" s="1"/>
  <c r="J787" i="2"/>
  <c r="D785" i="3" s="1"/>
  <c r="J788" i="2"/>
  <c r="D786" i="3" s="1"/>
  <c r="J789" i="2"/>
  <c r="D787" i="3" s="1"/>
  <c r="J790" i="2"/>
  <c r="D788" i="3" s="1"/>
  <c r="J791" i="2"/>
  <c r="D789" i="3" s="1"/>
  <c r="J792" i="2"/>
  <c r="D790" i="3" s="1"/>
  <c r="J793" i="2"/>
  <c r="D791" i="3" s="1"/>
  <c r="J794" i="2"/>
  <c r="D792" i="3" s="1"/>
  <c r="J795" i="2"/>
  <c r="D793" i="3" s="1"/>
  <c r="J796" i="2"/>
  <c r="D794" i="3" s="1"/>
  <c r="J797" i="2"/>
  <c r="D795" i="3" s="1"/>
  <c r="J798" i="2"/>
  <c r="D796" i="3" s="1"/>
  <c r="J799" i="2"/>
  <c r="D797" i="3" s="1"/>
  <c r="J800" i="2"/>
  <c r="D798" i="3" s="1"/>
  <c r="J801" i="2"/>
  <c r="D799" i="3" s="1"/>
  <c r="J802" i="2"/>
  <c r="D800" i="3" s="1"/>
  <c r="J803" i="2"/>
  <c r="D801" i="3" s="1"/>
  <c r="J804" i="2"/>
  <c r="D802" i="3" s="1"/>
  <c r="J805" i="2"/>
  <c r="D803" i="3" s="1"/>
  <c r="J806" i="2"/>
  <c r="D804" i="3" s="1"/>
  <c r="J807" i="2"/>
  <c r="D805" i="3" s="1"/>
  <c r="J808" i="2"/>
  <c r="D806" i="3" s="1"/>
  <c r="J809" i="2"/>
  <c r="D807" i="3" s="1"/>
  <c r="J810" i="2"/>
  <c r="D808" i="3" s="1"/>
  <c r="J811" i="2"/>
  <c r="D809" i="3" s="1"/>
  <c r="J812" i="2"/>
  <c r="D810" i="3" s="1"/>
  <c r="J813" i="2"/>
  <c r="D811" i="3" s="1"/>
  <c r="J814" i="2"/>
  <c r="D812" i="3" s="1"/>
  <c r="J815" i="2"/>
  <c r="D813" i="3" s="1"/>
  <c r="J816" i="2"/>
  <c r="D814" i="3" s="1"/>
  <c r="J817" i="2"/>
  <c r="D815" i="3" s="1"/>
  <c r="J818" i="2"/>
  <c r="D816" i="3" s="1"/>
  <c r="J819" i="2"/>
  <c r="D817" i="3" s="1"/>
  <c r="J820" i="2"/>
  <c r="D818" i="3" s="1"/>
  <c r="J821" i="2"/>
  <c r="D819" i="3" s="1"/>
  <c r="J822" i="2"/>
  <c r="D820" i="3" s="1"/>
  <c r="J823" i="2"/>
  <c r="D821" i="3" s="1"/>
  <c r="J824" i="2"/>
  <c r="D822" i="3" s="1"/>
  <c r="J825" i="2"/>
  <c r="D823" i="3" s="1"/>
  <c r="J826" i="2"/>
  <c r="D824" i="3" s="1"/>
  <c r="J827" i="2"/>
  <c r="D825" i="3" s="1"/>
  <c r="J828" i="2"/>
  <c r="D826" i="3" s="1"/>
  <c r="J829" i="2"/>
  <c r="D827" i="3" s="1"/>
  <c r="J830" i="2"/>
  <c r="D828" i="3" s="1"/>
  <c r="J831" i="2"/>
  <c r="D829" i="3" s="1"/>
  <c r="J832" i="2"/>
  <c r="D830" i="3" s="1"/>
  <c r="J833" i="2"/>
  <c r="D831" i="3" s="1"/>
  <c r="J834" i="2"/>
  <c r="D832" i="3" s="1"/>
  <c r="J835" i="2"/>
  <c r="D833" i="3" s="1"/>
  <c r="J836" i="2"/>
  <c r="D834" i="3" s="1"/>
  <c r="J837" i="2"/>
  <c r="D835" i="3" s="1"/>
  <c r="J838" i="2"/>
  <c r="D836" i="3" s="1"/>
  <c r="J839" i="2"/>
  <c r="D837" i="3" s="1"/>
  <c r="J840" i="2"/>
  <c r="D838" i="3" s="1"/>
  <c r="J841" i="2"/>
  <c r="D839" i="3" s="1"/>
  <c r="J842" i="2"/>
  <c r="D840" i="3" s="1"/>
  <c r="J843" i="2"/>
  <c r="D841" i="3" s="1"/>
  <c r="J844" i="2"/>
  <c r="D842" i="3" s="1"/>
  <c r="J845" i="2"/>
  <c r="D843" i="3" s="1"/>
  <c r="J846" i="2"/>
  <c r="D844" i="3" s="1"/>
  <c r="J847" i="2"/>
  <c r="D845" i="3" s="1"/>
  <c r="J848" i="2"/>
  <c r="D846" i="3" s="1"/>
  <c r="J849" i="2"/>
  <c r="D847" i="3" s="1"/>
  <c r="J850" i="2"/>
  <c r="D848" i="3" s="1"/>
  <c r="J851" i="2"/>
  <c r="D849" i="3" s="1"/>
  <c r="J852" i="2"/>
  <c r="D850" i="3" s="1"/>
  <c r="J853" i="2"/>
  <c r="D851" i="3" s="1"/>
  <c r="J854" i="2"/>
  <c r="D852" i="3" s="1"/>
  <c r="J855" i="2"/>
  <c r="D853" i="3" s="1"/>
  <c r="J856" i="2"/>
  <c r="D854" i="3" s="1"/>
  <c r="J857" i="2"/>
  <c r="D855" i="3" s="1"/>
  <c r="J858" i="2"/>
  <c r="D856" i="3" s="1"/>
  <c r="J859" i="2"/>
  <c r="D857" i="3" s="1"/>
  <c r="J860" i="2"/>
  <c r="D858" i="3" s="1"/>
  <c r="J861" i="2"/>
  <c r="D859" i="3" s="1"/>
  <c r="J862" i="2"/>
  <c r="D860" i="3" s="1"/>
  <c r="J863" i="2"/>
  <c r="D861" i="3" s="1"/>
  <c r="J864" i="2"/>
  <c r="D862" i="3" s="1"/>
  <c r="J865" i="2"/>
  <c r="D863" i="3" s="1"/>
  <c r="J866" i="2"/>
  <c r="D864" i="3" s="1"/>
  <c r="J867" i="2"/>
  <c r="D865" i="3" s="1"/>
  <c r="J868" i="2"/>
  <c r="D866" i="3" s="1"/>
  <c r="J869" i="2"/>
  <c r="D867" i="3" s="1"/>
  <c r="J870" i="2"/>
  <c r="D868" i="3" s="1"/>
  <c r="J871" i="2"/>
  <c r="D869" i="3" s="1"/>
  <c r="J872" i="2"/>
  <c r="D870" i="3" s="1"/>
  <c r="J873" i="2"/>
  <c r="D871" i="3" s="1"/>
  <c r="J874" i="2"/>
  <c r="D872" i="3" s="1"/>
  <c r="J875" i="2"/>
  <c r="D873" i="3" s="1"/>
  <c r="J876" i="2"/>
  <c r="D874" i="3" s="1"/>
  <c r="J877" i="2"/>
  <c r="D875" i="3" s="1"/>
  <c r="J878" i="2"/>
  <c r="D876" i="3" s="1"/>
  <c r="J879" i="2"/>
  <c r="D877" i="3" s="1"/>
  <c r="J880" i="2"/>
  <c r="D878" i="3" s="1"/>
  <c r="J881" i="2"/>
  <c r="D879" i="3" s="1"/>
  <c r="J882" i="2"/>
  <c r="D880" i="3" s="1"/>
  <c r="J883" i="2"/>
  <c r="D881" i="3" s="1"/>
  <c r="J884" i="2"/>
  <c r="D882" i="3" s="1"/>
  <c r="J885" i="2"/>
  <c r="D883" i="3" s="1"/>
  <c r="J886" i="2"/>
  <c r="D884" i="3" s="1"/>
  <c r="J887" i="2"/>
  <c r="D885" i="3" s="1"/>
  <c r="J888" i="2"/>
  <c r="D886" i="3" s="1"/>
  <c r="J889" i="2"/>
  <c r="D887" i="3" s="1"/>
  <c r="J890" i="2"/>
  <c r="D888" i="3" s="1"/>
  <c r="J891" i="2"/>
  <c r="D889" i="3" s="1"/>
  <c r="J892" i="2"/>
  <c r="D890" i="3" s="1"/>
  <c r="J893" i="2"/>
  <c r="D891" i="3" s="1"/>
  <c r="J894" i="2"/>
  <c r="D892" i="3" s="1"/>
  <c r="J895" i="2"/>
  <c r="D893" i="3" s="1"/>
  <c r="J896" i="2"/>
  <c r="D894" i="3" s="1"/>
  <c r="J897" i="2"/>
  <c r="D895" i="3" s="1"/>
  <c r="J898" i="2"/>
  <c r="D896" i="3" s="1"/>
  <c r="J899" i="2"/>
  <c r="D897" i="3" s="1"/>
  <c r="J900" i="2"/>
  <c r="D898" i="3" s="1"/>
  <c r="J901" i="2"/>
  <c r="D899" i="3" s="1"/>
  <c r="J902" i="2"/>
  <c r="D900" i="3" s="1"/>
  <c r="J903" i="2"/>
  <c r="D901" i="3" s="1"/>
  <c r="J904" i="2"/>
  <c r="D902" i="3" s="1"/>
  <c r="J905" i="2"/>
  <c r="D903" i="3" s="1"/>
  <c r="J906" i="2"/>
  <c r="D904" i="3" s="1"/>
  <c r="J907" i="2"/>
  <c r="D905" i="3" s="1"/>
  <c r="J908" i="2"/>
  <c r="D906" i="3" s="1"/>
  <c r="J909" i="2"/>
  <c r="D907" i="3" s="1"/>
  <c r="J910" i="2"/>
  <c r="D908" i="3" s="1"/>
  <c r="J911" i="2"/>
  <c r="D909" i="3" s="1"/>
  <c r="J912" i="2"/>
  <c r="D910" i="3" s="1"/>
  <c r="J913" i="2"/>
  <c r="D911" i="3" s="1"/>
  <c r="J914" i="2"/>
  <c r="D912" i="3" s="1"/>
  <c r="J915" i="2"/>
  <c r="D913" i="3" s="1"/>
  <c r="J916" i="2"/>
  <c r="D914" i="3" s="1"/>
  <c r="J917" i="2"/>
  <c r="D915" i="3" s="1"/>
  <c r="J918" i="2"/>
  <c r="D916" i="3" s="1"/>
  <c r="J919" i="2"/>
  <c r="D917" i="3" s="1"/>
  <c r="J920" i="2"/>
  <c r="D918" i="3" s="1"/>
  <c r="J921" i="2"/>
  <c r="D919" i="3" s="1"/>
  <c r="J922" i="2"/>
  <c r="D920" i="3" s="1"/>
  <c r="J923" i="2"/>
  <c r="D921" i="3" s="1"/>
  <c r="J924" i="2"/>
  <c r="D922" i="3" s="1"/>
  <c r="J925" i="2"/>
  <c r="D923" i="3" s="1"/>
  <c r="J926" i="2"/>
  <c r="D924" i="3" s="1"/>
  <c r="J927" i="2"/>
  <c r="D925" i="3" s="1"/>
  <c r="J928" i="2"/>
  <c r="D926" i="3" s="1"/>
  <c r="J929" i="2"/>
  <c r="D927" i="3" s="1"/>
  <c r="J930" i="2"/>
  <c r="D928" i="3" s="1"/>
  <c r="J931" i="2"/>
  <c r="D929" i="3" s="1"/>
  <c r="J932" i="2"/>
  <c r="D930" i="3" s="1"/>
  <c r="J933" i="2"/>
  <c r="D931" i="3" s="1"/>
  <c r="J934" i="2"/>
  <c r="D932" i="3" s="1"/>
  <c r="J935" i="2"/>
  <c r="D933" i="3" s="1"/>
  <c r="J936" i="2"/>
  <c r="D934" i="3" s="1"/>
  <c r="J937" i="2"/>
  <c r="D935" i="3" s="1"/>
  <c r="J938" i="2"/>
  <c r="D936" i="3" s="1"/>
  <c r="J939" i="2"/>
  <c r="D937" i="3" s="1"/>
  <c r="J940" i="2"/>
  <c r="D938" i="3" s="1"/>
  <c r="J941" i="2"/>
  <c r="D939" i="3" s="1"/>
  <c r="J942" i="2"/>
  <c r="D940" i="3" s="1"/>
  <c r="J943" i="2"/>
  <c r="D941" i="3" s="1"/>
  <c r="J944" i="2"/>
  <c r="D942" i="3" s="1"/>
  <c r="J945" i="2"/>
  <c r="D943" i="3" s="1"/>
  <c r="J946" i="2"/>
  <c r="D944" i="3" s="1"/>
  <c r="J947" i="2"/>
  <c r="D945" i="3" s="1"/>
  <c r="J948" i="2"/>
  <c r="D946" i="3" s="1"/>
  <c r="J949" i="2"/>
  <c r="D947" i="3" s="1"/>
  <c r="J950" i="2"/>
  <c r="D948" i="3" s="1"/>
  <c r="J951" i="2"/>
  <c r="D949" i="3" s="1"/>
  <c r="J952" i="2"/>
  <c r="D950" i="3" s="1"/>
  <c r="J953" i="2"/>
  <c r="D951" i="3" s="1"/>
  <c r="J954" i="2"/>
  <c r="D952" i="3" s="1"/>
  <c r="J955" i="2"/>
  <c r="D953" i="3" s="1"/>
  <c r="J956" i="2"/>
  <c r="D954" i="3" s="1"/>
  <c r="J957" i="2"/>
  <c r="D955" i="3" s="1"/>
  <c r="J958" i="2"/>
  <c r="D956" i="3" s="1"/>
  <c r="J959" i="2"/>
  <c r="D957" i="3" s="1"/>
  <c r="J960" i="2"/>
  <c r="D958" i="3" s="1"/>
  <c r="J961" i="2"/>
  <c r="D959" i="3" s="1"/>
  <c r="J962" i="2"/>
  <c r="D960" i="3" s="1"/>
  <c r="J963" i="2"/>
  <c r="D961" i="3" s="1"/>
  <c r="J964" i="2"/>
  <c r="D962" i="3" s="1"/>
  <c r="J965" i="2"/>
  <c r="D963" i="3" s="1"/>
  <c r="J966" i="2"/>
  <c r="D964" i="3" s="1"/>
  <c r="J967" i="2"/>
  <c r="D965" i="3" s="1"/>
  <c r="J968" i="2"/>
  <c r="D966" i="3" s="1"/>
  <c r="J969" i="2"/>
  <c r="D967" i="3" s="1"/>
  <c r="J970" i="2"/>
  <c r="D968" i="3" s="1"/>
  <c r="J971" i="2"/>
  <c r="D969" i="3" s="1"/>
  <c r="J972" i="2"/>
  <c r="D970" i="3" s="1"/>
  <c r="J973" i="2"/>
  <c r="D971" i="3" s="1"/>
  <c r="J974" i="2"/>
  <c r="D972" i="3" s="1"/>
  <c r="J975" i="2"/>
  <c r="D973" i="3" s="1"/>
  <c r="J976" i="2"/>
  <c r="D974" i="3" s="1"/>
  <c r="J977" i="2"/>
  <c r="D975" i="3" s="1"/>
  <c r="J978" i="2"/>
  <c r="D976" i="3" s="1"/>
  <c r="J979" i="2"/>
  <c r="D977" i="3" s="1"/>
  <c r="J980" i="2"/>
  <c r="D978" i="3" s="1"/>
  <c r="J981" i="2"/>
  <c r="D979" i="3" s="1"/>
  <c r="J982" i="2"/>
  <c r="D980" i="3" s="1"/>
  <c r="J983" i="2"/>
  <c r="D981" i="3" s="1"/>
  <c r="J984" i="2"/>
  <c r="D982" i="3" s="1"/>
  <c r="J985" i="2"/>
  <c r="D983" i="3" s="1"/>
  <c r="J986" i="2"/>
  <c r="D984" i="3" s="1"/>
  <c r="J987" i="2"/>
  <c r="D985" i="3" s="1"/>
  <c r="J988" i="2"/>
  <c r="D986" i="3" s="1"/>
  <c r="J989" i="2"/>
  <c r="D987" i="3" s="1"/>
  <c r="J990" i="2"/>
  <c r="D988" i="3" s="1"/>
  <c r="J991" i="2"/>
  <c r="D989" i="3" s="1"/>
  <c r="J992" i="2"/>
  <c r="D990" i="3" s="1"/>
  <c r="J993" i="2"/>
  <c r="D991" i="3" s="1"/>
  <c r="J994" i="2"/>
  <c r="D992" i="3" s="1"/>
  <c r="J995" i="2"/>
  <c r="D993" i="3" s="1"/>
  <c r="J996" i="2"/>
  <c r="D994" i="3" s="1"/>
  <c r="J997" i="2"/>
  <c r="D995" i="3" s="1"/>
  <c r="J998" i="2"/>
  <c r="D996" i="3" s="1"/>
  <c r="J999" i="2"/>
  <c r="D997" i="3" s="1"/>
  <c r="J1000" i="2"/>
  <c r="D998" i="3" s="1"/>
  <c r="J1001" i="2"/>
  <c r="D999" i="3" s="1"/>
  <c r="J1002" i="2"/>
  <c r="D1000" i="3" s="1"/>
  <c r="J1003" i="2"/>
  <c r="D1001" i="3" s="1"/>
  <c r="J1004" i="2"/>
  <c r="D1002" i="3" s="1"/>
  <c r="J1005" i="2"/>
  <c r="D1003" i="3" s="1"/>
  <c r="J1006" i="2"/>
  <c r="D1004" i="3" s="1"/>
  <c r="J1007" i="2"/>
  <c r="D1005" i="3" s="1"/>
  <c r="J1008" i="2"/>
  <c r="D1006" i="3" s="1"/>
  <c r="J1009" i="2"/>
  <c r="D1007" i="3" s="1"/>
  <c r="J1010" i="2"/>
  <c r="D1008" i="3" s="1"/>
  <c r="J1011" i="2"/>
  <c r="D1009" i="3" s="1"/>
  <c r="J1012" i="2"/>
  <c r="D1010" i="3" s="1"/>
  <c r="J1013" i="2"/>
  <c r="D1011" i="3" s="1"/>
  <c r="J1014" i="2"/>
  <c r="D1012" i="3" s="1"/>
  <c r="J1015" i="2"/>
  <c r="D1013" i="3" s="1"/>
  <c r="J1016" i="2"/>
  <c r="D1014" i="3" s="1"/>
  <c r="J1017" i="2"/>
  <c r="D1015" i="3" s="1"/>
  <c r="J1018" i="2"/>
  <c r="D1016" i="3" s="1"/>
  <c r="J1019" i="2"/>
  <c r="D1017" i="3" s="1"/>
  <c r="J1020" i="2"/>
  <c r="D1018" i="3" s="1"/>
  <c r="J1021" i="2"/>
  <c r="D1019" i="3" s="1"/>
  <c r="J1022" i="2"/>
  <c r="D1020" i="3" s="1"/>
  <c r="J1023" i="2"/>
  <c r="D1021" i="3" s="1"/>
  <c r="J1024" i="2"/>
  <c r="D1022" i="3" s="1"/>
  <c r="J1025" i="2"/>
  <c r="D1023" i="3" s="1"/>
  <c r="J1026" i="2"/>
  <c r="D1024" i="3" s="1"/>
  <c r="J1027" i="2"/>
  <c r="D1025" i="3" s="1"/>
  <c r="J1028" i="2"/>
  <c r="D1026" i="3" s="1"/>
  <c r="J1029" i="2"/>
  <c r="D1027" i="3" s="1"/>
  <c r="J1030" i="2"/>
  <c r="D1028" i="3" s="1"/>
  <c r="J1031" i="2"/>
  <c r="D1029" i="3" s="1"/>
  <c r="J1032" i="2"/>
  <c r="D1030" i="3" s="1"/>
  <c r="J1033" i="2"/>
  <c r="D1031" i="3" s="1"/>
  <c r="J1034" i="2"/>
  <c r="D1032" i="3" s="1"/>
  <c r="J1035" i="2"/>
  <c r="D1033" i="3" s="1"/>
  <c r="J1036" i="2"/>
  <c r="D1034" i="3" s="1"/>
  <c r="J1037" i="2"/>
  <c r="D1035" i="3" s="1"/>
  <c r="J1038" i="2"/>
  <c r="D1036" i="3" s="1"/>
  <c r="J1039" i="2"/>
  <c r="D1037" i="3" s="1"/>
  <c r="J1040" i="2"/>
  <c r="D1038" i="3" s="1"/>
  <c r="J1041" i="2"/>
  <c r="D1039" i="3" s="1"/>
  <c r="J1042" i="2"/>
  <c r="D1040" i="3" s="1"/>
  <c r="J1043" i="2"/>
  <c r="D1041" i="3" s="1"/>
  <c r="J1044" i="2"/>
  <c r="D1042" i="3" s="1"/>
  <c r="J1045" i="2"/>
  <c r="D1043" i="3" s="1"/>
  <c r="J1046" i="2"/>
  <c r="D1044" i="3" s="1"/>
  <c r="J1047" i="2"/>
  <c r="D1045" i="3" s="1"/>
  <c r="J1048" i="2"/>
  <c r="D1046" i="3" s="1"/>
  <c r="J1049" i="2"/>
  <c r="D1047" i="3" s="1"/>
  <c r="J1050" i="2"/>
  <c r="D1048" i="3" s="1"/>
  <c r="J1051" i="2"/>
  <c r="D1049" i="3" s="1"/>
  <c r="J1052" i="2"/>
  <c r="D1050" i="3" s="1"/>
  <c r="J1053" i="2"/>
  <c r="D1051" i="3" s="1"/>
  <c r="J1054" i="2"/>
  <c r="D1052" i="3" s="1"/>
  <c r="J1055" i="2"/>
  <c r="D1053" i="3" s="1"/>
  <c r="J1056" i="2"/>
  <c r="D1054" i="3" s="1"/>
  <c r="J1057" i="2"/>
  <c r="D1055" i="3" s="1"/>
  <c r="J1058" i="2"/>
  <c r="D1056" i="3" s="1"/>
  <c r="J1059" i="2"/>
  <c r="D1057" i="3" s="1"/>
  <c r="J1060" i="2"/>
  <c r="D1058" i="3" s="1"/>
  <c r="J1061" i="2"/>
  <c r="D1059" i="3" s="1"/>
  <c r="J1062" i="2"/>
  <c r="D1060" i="3" s="1"/>
  <c r="J1063" i="2"/>
  <c r="D1061" i="3" s="1"/>
  <c r="J1064" i="2"/>
  <c r="D1062" i="3" s="1"/>
  <c r="J1065" i="2"/>
  <c r="D1063" i="3" s="1"/>
  <c r="J1066" i="2"/>
  <c r="D1064" i="3" s="1"/>
  <c r="J1067" i="2"/>
  <c r="D1065" i="3" s="1"/>
  <c r="J1068" i="2"/>
  <c r="D1066" i="3" s="1"/>
  <c r="J1069" i="2"/>
  <c r="D1067" i="3" s="1"/>
  <c r="J1070" i="2"/>
  <c r="D1068" i="3" s="1"/>
  <c r="J1071" i="2"/>
  <c r="D1069" i="3" s="1"/>
  <c r="J1072" i="2"/>
  <c r="D1070" i="3" s="1"/>
  <c r="J1073" i="2"/>
  <c r="D1071" i="3" s="1"/>
  <c r="J1074" i="2"/>
  <c r="D1072" i="3" s="1"/>
  <c r="J1075" i="2"/>
  <c r="D1073" i="3" s="1"/>
  <c r="J1076" i="2"/>
  <c r="D1074" i="3" s="1"/>
  <c r="J1077" i="2"/>
  <c r="D1075" i="3" s="1"/>
  <c r="J1078" i="2"/>
  <c r="D1076" i="3" s="1"/>
  <c r="J1079" i="2"/>
  <c r="D1077" i="3" s="1"/>
  <c r="J1080" i="2"/>
  <c r="D1078" i="3" s="1"/>
  <c r="J1081" i="2"/>
  <c r="D1079" i="3" s="1"/>
  <c r="J1082" i="2"/>
  <c r="D1080" i="3" s="1"/>
  <c r="J1083" i="2"/>
  <c r="D1081" i="3" s="1"/>
  <c r="J1084" i="2"/>
  <c r="D1082" i="3" s="1"/>
  <c r="J1085" i="2"/>
  <c r="D1083" i="3" s="1"/>
  <c r="J1086" i="2"/>
  <c r="D1084" i="3" s="1"/>
  <c r="J1087" i="2"/>
  <c r="D1085" i="3" s="1"/>
  <c r="J1088" i="2"/>
  <c r="D1086" i="3" s="1"/>
  <c r="J1089" i="2"/>
  <c r="D1087" i="3" s="1"/>
  <c r="J1090" i="2"/>
  <c r="D1088" i="3" s="1"/>
  <c r="J1091" i="2"/>
  <c r="D1089" i="3" s="1"/>
  <c r="J1092" i="2"/>
  <c r="D1090" i="3" s="1"/>
  <c r="J1093" i="2"/>
  <c r="D1091" i="3" s="1"/>
  <c r="J1094" i="2"/>
  <c r="D1092" i="3" s="1"/>
  <c r="J1095" i="2"/>
  <c r="D1093" i="3" s="1"/>
  <c r="J1096" i="2"/>
  <c r="D1094" i="3" s="1"/>
  <c r="J1097" i="2"/>
  <c r="D1095" i="3" s="1"/>
  <c r="J1098" i="2"/>
  <c r="D1096" i="3" s="1"/>
  <c r="J1099" i="2"/>
  <c r="D1097" i="3" s="1"/>
  <c r="J1100" i="2"/>
  <c r="D1098" i="3" s="1"/>
  <c r="J1101" i="2"/>
  <c r="D1099" i="3" s="1"/>
  <c r="J1102" i="2"/>
  <c r="D1100" i="3" s="1"/>
  <c r="J1103" i="2"/>
  <c r="D1101" i="3" s="1"/>
  <c r="J1104" i="2"/>
  <c r="D1102" i="3" s="1"/>
  <c r="J1105" i="2"/>
  <c r="D1103" i="3" s="1"/>
  <c r="J1106" i="2"/>
  <c r="D1104" i="3" s="1"/>
  <c r="J1107" i="2"/>
  <c r="D1105" i="3" s="1"/>
  <c r="J1108" i="2"/>
  <c r="D1106" i="3" s="1"/>
  <c r="J1109" i="2"/>
  <c r="D1107" i="3" s="1"/>
  <c r="J1110" i="2"/>
  <c r="D1108" i="3" s="1"/>
  <c r="J1111" i="2"/>
  <c r="D1109" i="3" s="1"/>
  <c r="J1112" i="2"/>
  <c r="D1110" i="3" s="1"/>
  <c r="J1113" i="2"/>
  <c r="D1111" i="3" s="1"/>
  <c r="J1114" i="2"/>
  <c r="D1112" i="3" s="1"/>
  <c r="J1115" i="2"/>
  <c r="D1113" i="3" s="1"/>
  <c r="J1116" i="2"/>
  <c r="D1114" i="3" s="1"/>
  <c r="J1117" i="2"/>
  <c r="D1115" i="3" s="1"/>
  <c r="J1118" i="2"/>
  <c r="D1116" i="3" s="1"/>
  <c r="J1119" i="2"/>
  <c r="D1117" i="3" s="1"/>
  <c r="J1120" i="2"/>
  <c r="D1118" i="3" s="1"/>
  <c r="J1121" i="2"/>
  <c r="D1119" i="3" s="1"/>
  <c r="J1122" i="2"/>
  <c r="D1120" i="3" s="1"/>
  <c r="J1123" i="2"/>
  <c r="D1121" i="3" s="1"/>
  <c r="J1124" i="2"/>
  <c r="D1122" i="3" s="1"/>
  <c r="J1125" i="2"/>
  <c r="D1123" i="3" s="1"/>
  <c r="J1126" i="2"/>
  <c r="D1124" i="3" s="1"/>
  <c r="J1127" i="2"/>
  <c r="D1125" i="3" s="1"/>
  <c r="J1128" i="2"/>
  <c r="D1126" i="3" s="1"/>
  <c r="J1129" i="2"/>
  <c r="D1127" i="3" s="1"/>
  <c r="J1130" i="2"/>
  <c r="D1128" i="3" s="1"/>
  <c r="J1131" i="2"/>
  <c r="D1129" i="3" s="1"/>
  <c r="J1132" i="2"/>
  <c r="D1130" i="3" s="1"/>
  <c r="J1133" i="2"/>
  <c r="D1131" i="3" s="1"/>
  <c r="J1134" i="2"/>
  <c r="D1132" i="3" s="1"/>
  <c r="J1135" i="2"/>
  <c r="D1133" i="3" s="1"/>
  <c r="J1136" i="2"/>
  <c r="D1134" i="3" s="1"/>
  <c r="J1137" i="2"/>
  <c r="D1135" i="3" s="1"/>
  <c r="J1138" i="2"/>
  <c r="D1136" i="3" s="1"/>
  <c r="J1139" i="2"/>
  <c r="D1137" i="3" s="1"/>
  <c r="J1140" i="2"/>
  <c r="D1138" i="3" s="1"/>
  <c r="J1141" i="2"/>
  <c r="D1139" i="3" s="1"/>
  <c r="J1142" i="2"/>
  <c r="D1140" i="3" s="1"/>
  <c r="J1143" i="2"/>
  <c r="D1141" i="3" s="1"/>
  <c r="J1144" i="2"/>
  <c r="D1142" i="3" s="1"/>
  <c r="J1145" i="2"/>
  <c r="D1143" i="3" s="1"/>
  <c r="J1146" i="2"/>
  <c r="D1144" i="3" s="1"/>
  <c r="J1147" i="2"/>
  <c r="D1145" i="3" s="1"/>
  <c r="J1148" i="2"/>
  <c r="D1146" i="3" s="1"/>
  <c r="J1149" i="2"/>
  <c r="D1147" i="3" s="1"/>
  <c r="J1150" i="2"/>
  <c r="D1148" i="3" s="1"/>
  <c r="J1151" i="2"/>
  <c r="D1149" i="3" s="1"/>
  <c r="J1152" i="2"/>
  <c r="D1150" i="3" s="1"/>
  <c r="J1153" i="2"/>
  <c r="D1151" i="3" s="1"/>
  <c r="J1154" i="2"/>
  <c r="D1152" i="3" s="1"/>
  <c r="J1155" i="2"/>
  <c r="D1153" i="3" s="1"/>
  <c r="J1156" i="2"/>
  <c r="D1154" i="3" s="1"/>
  <c r="J1157" i="2"/>
  <c r="D1155" i="3" s="1"/>
  <c r="J1158" i="2"/>
  <c r="D1156" i="3" s="1"/>
  <c r="J1159" i="2"/>
  <c r="D1157" i="3" s="1"/>
  <c r="J1160" i="2"/>
  <c r="D1158" i="3" s="1"/>
  <c r="J1161" i="2"/>
  <c r="D1159" i="3" s="1"/>
  <c r="J1162" i="2"/>
  <c r="D1160" i="3" s="1"/>
  <c r="J1163" i="2"/>
  <c r="D1161" i="3" s="1"/>
  <c r="J1164" i="2"/>
  <c r="D1162" i="3" s="1"/>
  <c r="J1165" i="2"/>
  <c r="D1163" i="3" s="1"/>
  <c r="J1166" i="2"/>
  <c r="D1164" i="3" s="1"/>
  <c r="J1167" i="2"/>
  <c r="D1165" i="3" s="1"/>
  <c r="J1168" i="2"/>
  <c r="D1166" i="3" s="1"/>
  <c r="J1169" i="2"/>
  <c r="D1167" i="3" s="1"/>
  <c r="J1170" i="2"/>
  <c r="D1168" i="3" s="1"/>
  <c r="J1171" i="2"/>
  <c r="D1169" i="3" s="1"/>
  <c r="J1172" i="2"/>
  <c r="D1170" i="3" s="1"/>
  <c r="J1173" i="2"/>
  <c r="D1171" i="3" s="1"/>
  <c r="J1174" i="2"/>
  <c r="D1172" i="3" s="1"/>
  <c r="J1175" i="2"/>
  <c r="D1173" i="3" s="1"/>
  <c r="J1176" i="2"/>
  <c r="D1174" i="3" s="1"/>
  <c r="J1177" i="2"/>
  <c r="D1175" i="3" s="1"/>
  <c r="J1178" i="2"/>
  <c r="D1176" i="3" s="1"/>
  <c r="J1179" i="2"/>
  <c r="D1177" i="3" s="1"/>
  <c r="J1180" i="2"/>
  <c r="D1178" i="3" s="1"/>
  <c r="J1181" i="2"/>
  <c r="D1179" i="3" s="1"/>
  <c r="J1182" i="2"/>
  <c r="D1180" i="3" s="1"/>
  <c r="J1183" i="2"/>
  <c r="D1181" i="3" s="1"/>
  <c r="J1184" i="2"/>
  <c r="J1185" i="2"/>
  <c r="J1186" i="2"/>
  <c r="J1187" i="2"/>
  <c r="J1188" i="2"/>
  <c r="J1189" i="2"/>
  <c r="J1190" i="2"/>
  <c r="J1191" i="2"/>
  <c r="J1192" i="2"/>
  <c r="J1193" i="2"/>
  <c r="J1194" i="2"/>
  <c r="J1195" i="2"/>
  <c r="J1196" i="2"/>
  <c r="J1197" i="2"/>
  <c r="J1198" i="2"/>
  <c r="J1199" i="2"/>
  <c r="J1200" i="2"/>
  <c r="J1201" i="2"/>
  <c r="J1202" i="2"/>
  <c r="J1203" i="2"/>
  <c r="J1204" i="2"/>
  <c r="J1205" i="2"/>
  <c r="J1206" i="2"/>
  <c r="J1207" i="2"/>
  <c r="J1208" i="2"/>
  <c r="J1209" i="2"/>
  <c r="J1210" i="2"/>
  <c r="J1211" i="2"/>
  <c r="J1212" i="2"/>
  <c r="J1213" i="2"/>
  <c r="J1214" i="2"/>
  <c r="J1215" i="2"/>
  <c r="J1216" i="2"/>
  <c r="J1217" i="2"/>
  <c r="J1218" i="2"/>
  <c r="J1219" i="2"/>
  <c r="J1220" i="2"/>
  <c r="J1221" i="2"/>
  <c r="J1222" i="2"/>
  <c r="J1223" i="2"/>
  <c r="J1224" i="2"/>
  <c r="J1225" i="2"/>
  <c r="J1226" i="2"/>
  <c r="J1227" i="2"/>
  <c r="J1228" i="2"/>
  <c r="J1229" i="2"/>
  <c r="J1230" i="2"/>
  <c r="J1231" i="2"/>
  <c r="J1232" i="2"/>
  <c r="J1233" i="2"/>
  <c r="J1234" i="2"/>
  <c r="J1235" i="2"/>
  <c r="J1236" i="2"/>
  <c r="J1237" i="2"/>
  <c r="J1238" i="2"/>
  <c r="J1239" i="2"/>
  <c r="J1240" i="2"/>
  <c r="J1241" i="2"/>
  <c r="J1242" i="2"/>
  <c r="J1243" i="2"/>
  <c r="J1244" i="2"/>
  <c r="J1245" i="2"/>
  <c r="J1246" i="2"/>
  <c r="J1247" i="2"/>
  <c r="J1248" i="2"/>
  <c r="J1249" i="2"/>
  <c r="J1250" i="2"/>
  <c r="J1251" i="2"/>
  <c r="J1252" i="2"/>
  <c r="J1253" i="2"/>
  <c r="J1254" i="2"/>
  <c r="J1255" i="2"/>
  <c r="J1256" i="2"/>
  <c r="J1257" i="2"/>
  <c r="J1258" i="2"/>
  <c r="J1259" i="2"/>
  <c r="J1260" i="2"/>
  <c r="J1261" i="2"/>
  <c r="J1262" i="2"/>
  <c r="J1263" i="2"/>
  <c r="J1264" i="2"/>
  <c r="J1265" i="2"/>
  <c r="J1266" i="2"/>
  <c r="J1267" i="2"/>
  <c r="J1268" i="2"/>
  <c r="J1269" i="2"/>
  <c r="J1270" i="2"/>
  <c r="J1271" i="2"/>
  <c r="J1272" i="2"/>
  <c r="J1273" i="2"/>
  <c r="J1274" i="2"/>
  <c r="J1275" i="2"/>
  <c r="J1276" i="2"/>
  <c r="J1277" i="2"/>
  <c r="J1278" i="2"/>
  <c r="J1279" i="2"/>
  <c r="J1280" i="2"/>
  <c r="J1281" i="2"/>
  <c r="J1282" i="2"/>
  <c r="J1283" i="2"/>
  <c r="J1284" i="2"/>
  <c r="J1285" i="2"/>
  <c r="J1286" i="2"/>
  <c r="J1287" i="2"/>
  <c r="J1288" i="2"/>
  <c r="J1289" i="2"/>
  <c r="J1290" i="2"/>
  <c r="J1291" i="2"/>
  <c r="J1292" i="2"/>
  <c r="J1293" i="2"/>
  <c r="J1294" i="2"/>
  <c r="J1295" i="2"/>
  <c r="J1296" i="2"/>
  <c r="J1297" i="2"/>
  <c r="J1298" i="2"/>
  <c r="J1299" i="2"/>
  <c r="J1300" i="2"/>
  <c r="J1301" i="2"/>
  <c r="J1302" i="2"/>
  <c r="J1303" i="2"/>
  <c r="J1304" i="2"/>
  <c r="J1305" i="2"/>
  <c r="J1306" i="2"/>
  <c r="J1307" i="2"/>
  <c r="J1308" i="2"/>
  <c r="J1309" i="2"/>
  <c r="J1310" i="2"/>
  <c r="J1311" i="2"/>
  <c r="J1312" i="2"/>
  <c r="J1313" i="2"/>
  <c r="J1314" i="2"/>
  <c r="J1315" i="2"/>
  <c r="J1316" i="2"/>
  <c r="J1317" i="2"/>
  <c r="J1318" i="2"/>
  <c r="J1319" i="2"/>
  <c r="J1320" i="2"/>
  <c r="J1321" i="2"/>
  <c r="J1322" i="2"/>
  <c r="J1323" i="2"/>
  <c r="J1324" i="2"/>
  <c r="J1325" i="2"/>
  <c r="J1326" i="2"/>
  <c r="J1327" i="2"/>
  <c r="J1328" i="2"/>
  <c r="J1329" i="2"/>
  <c r="J1330" i="2"/>
  <c r="J1331" i="2"/>
  <c r="J1332" i="2"/>
  <c r="J1333" i="2"/>
  <c r="J1334" i="2"/>
  <c r="J1335" i="2"/>
  <c r="J1336" i="2"/>
  <c r="J1337" i="2"/>
  <c r="J1338" i="2"/>
  <c r="J1339" i="2"/>
  <c r="J1340" i="2"/>
  <c r="J1341" i="2"/>
  <c r="J1342" i="2"/>
  <c r="J1343" i="2"/>
  <c r="J1344" i="2"/>
  <c r="J1345" i="2"/>
  <c r="J1346" i="2"/>
  <c r="J1347" i="2"/>
  <c r="J1348" i="2"/>
  <c r="J1349" i="2"/>
  <c r="J1350" i="2"/>
  <c r="J1351" i="2"/>
  <c r="J1352" i="2"/>
  <c r="J1353" i="2"/>
  <c r="J1354" i="2"/>
  <c r="J1355" i="2"/>
  <c r="J1356" i="2"/>
  <c r="J1357" i="2"/>
  <c r="J1358" i="2"/>
  <c r="J1359" i="2"/>
  <c r="J1360" i="2"/>
  <c r="J1361" i="2"/>
  <c r="J1362" i="2"/>
  <c r="J1363" i="2"/>
  <c r="J1364" i="2"/>
  <c r="J1365" i="2"/>
  <c r="J1366" i="2"/>
  <c r="J1367" i="2"/>
  <c r="J1368" i="2"/>
  <c r="J1369" i="2"/>
  <c r="J1370" i="2"/>
  <c r="J1371" i="2"/>
  <c r="J1372" i="2"/>
  <c r="J1373" i="2"/>
  <c r="J1374" i="2"/>
  <c r="J1375" i="2"/>
  <c r="J1376" i="2"/>
  <c r="J1377" i="2"/>
  <c r="J1378" i="2"/>
  <c r="J1379" i="2"/>
  <c r="J1380" i="2"/>
  <c r="J1381" i="2"/>
  <c r="J1382" i="2"/>
  <c r="J1383" i="2"/>
  <c r="J1384" i="2"/>
  <c r="J1385" i="2"/>
  <c r="J1386" i="2"/>
  <c r="J1387" i="2"/>
  <c r="J1388" i="2"/>
  <c r="J1389" i="2"/>
  <c r="J1390" i="2"/>
  <c r="J1391" i="2"/>
  <c r="J1392" i="2"/>
  <c r="J1393" i="2"/>
  <c r="J1394" i="2"/>
  <c r="J1395" i="2"/>
  <c r="J1396" i="2"/>
  <c r="J1397" i="2"/>
  <c r="J1398" i="2"/>
  <c r="J1399" i="2"/>
  <c r="J1400" i="2"/>
  <c r="J1401" i="2"/>
  <c r="J1402" i="2"/>
  <c r="J1403" i="2"/>
  <c r="J1404" i="2"/>
  <c r="J1405" i="2"/>
  <c r="J1406" i="2"/>
  <c r="J1407" i="2"/>
  <c r="J1408" i="2"/>
  <c r="J1409" i="2"/>
  <c r="J1410" i="2"/>
  <c r="J1411" i="2"/>
  <c r="J1412" i="2"/>
  <c r="J1413" i="2"/>
  <c r="J1414" i="2"/>
  <c r="J1415" i="2"/>
  <c r="J1416" i="2"/>
  <c r="J1417" i="2"/>
  <c r="J1418" i="2"/>
  <c r="J1419" i="2"/>
  <c r="J1420" i="2"/>
  <c r="J1421" i="2"/>
  <c r="J1422" i="2"/>
  <c r="J1423" i="2"/>
  <c r="J1424" i="2"/>
  <c r="J1425" i="2"/>
  <c r="J1426" i="2"/>
  <c r="J1427" i="2"/>
  <c r="J1428" i="2"/>
  <c r="J1429" i="2"/>
  <c r="J1430" i="2"/>
  <c r="J1431" i="2"/>
  <c r="J1432" i="2"/>
  <c r="J1433" i="2"/>
  <c r="J1434" i="2"/>
  <c r="J1435" i="2"/>
  <c r="J1436" i="2"/>
  <c r="J1437" i="2"/>
  <c r="J1438" i="2"/>
  <c r="J1439" i="2"/>
  <c r="J1440" i="2"/>
  <c r="J1441" i="2"/>
  <c r="J1442" i="2"/>
  <c r="J1443" i="2"/>
  <c r="J1444" i="2"/>
  <c r="J1445" i="2"/>
  <c r="J1446" i="2"/>
  <c r="J1447" i="2"/>
  <c r="J1448" i="2"/>
  <c r="J1449" i="2"/>
  <c r="J1450" i="2"/>
  <c r="J1451" i="2"/>
  <c r="J1452" i="2"/>
  <c r="J1453" i="2"/>
  <c r="J1454" i="2"/>
  <c r="J1455" i="2"/>
  <c r="J1456" i="2"/>
  <c r="J1457" i="2"/>
  <c r="J1458" i="2"/>
  <c r="J1459" i="2"/>
  <c r="J1460" i="2"/>
  <c r="J1461" i="2"/>
  <c r="J1462" i="2"/>
  <c r="J1463" i="2"/>
  <c r="J1464" i="2"/>
  <c r="J1465" i="2"/>
  <c r="J1466" i="2"/>
  <c r="J1467" i="2"/>
  <c r="J1468" i="2"/>
  <c r="J1469" i="2"/>
  <c r="J1470" i="2"/>
  <c r="J1471" i="2"/>
  <c r="J1472" i="2"/>
  <c r="J1473" i="2"/>
  <c r="J1474" i="2"/>
  <c r="J1475" i="2"/>
  <c r="J1476" i="2"/>
  <c r="J1477" i="2"/>
  <c r="J1478" i="2"/>
  <c r="J1479" i="2"/>
  <c r="J1480" i="2"/>
  <c r="J1481" i="2"/>
  <c r="J1482" i="2"/>
  <c r="J1483" i="2"/>
  <c r="J1484" i="2"/>
  <c r="J1485" i="2"/>
  <c r="J1486" i="2"/>
  <c r="J1487" i="2"/>
  <c r="J1488" i="2"/>
  <c r="J1489" i="2"/>
  <c r="J1490" i="2"/>
  <c r="J1491" i="2"/>
  <c r="J1492" i="2"/>
  <c r="J1493" i="2"/>
  <c r="J1494" i="2"/>
  <c r="J1495" i="2"/>
  <c r="J1496" i="2"/>
  <c r="J1497" i="2"/>
  <c r="J1498" i="2"/>
  <c r="J1499" i="2"/>
  <c r="J1500" i="2"/>
  <c r="J1501" i="2"/>
  <c r="J1502" i="2"/>
  <c r="J1503" i="2"/>
  <c r="J1504" i="2"/>
  <c r="J1505" i="2"/>
  <c r="J1506" i="2"/>
  <c r="J1507" i="2"/>
  <c r="J1508" i="2"/>
  <c r="J1509" i="2"/>
  <c r="J1510" i="2"/>
  <c r="J1511" i="2"/>
  <c r="J1512" i="2"/>
  <c r="J1513" i="2"/>
  <c r="J1514" i="2"/>
  <c r="J1515" i="2"/>
  <c r="J1516" i="2"/>
  <c r="J1517" i="2"/>
  <c r="J1518" i="2"/>
  <c r="J1519" i="2"/>
  <c r="J1520" i="2"/>
  <c r="J1521" i="2"/>
  <c r="J1522" i="2"/>
  <c r="J1523" i="2"/>
  <c r="J1524" i="2"/>
  <c r="J1525" i="2"/>
  <c r="J1526" i="2"/>
  <c r="J1527" i="2"/>
  <c r="J1528" i="2"/>
  <c r="J1529" i="2"/>
  <c r="J1530" i="2"/>
  <c r="J1531" i="2"/>
  <c r="J1532" i="2"/>
  <c r="J1533" i="2"/>
  <c r="J1534" i="2"/>
  <c r="J1535" i="2"/>
  <c r="J1536" i="2"/>
  <c r="J1537" i="2"/>
  <c r="J1538" i="2"/>
  <c r="J1539" i="2"/>
  <c r="J1540" i="2"/>
  <c r="J1541" i="2"/>
  <c r="J1542" i="2"/>
  <c r="J1543" i="2"/>
  <c r="J1544" i="2"/>
  <c r="J1545" i="2"/>
  <c r="J1546" i="2"/>
  <c r="J1547" i="2"/>
  <c r="J1548" i="2"/>
  <c r="J1549" i="2"/>
  <c r="J1550" i="2"/>
  <c r="J1551" i="2"/>
  <c r="J1552" i="2"/>
  <c r="J1553" i="2"/>
  <c r="J1554" i="2"/>
  <c r="J1555" i="2"/>
  <c r="J1556" i="2"/>
  <c r="J1557" i="2"/>
  <c r="J1558" i="2"/>
  <c r="J1559" i="2"/>
  <c r="J1560" i="2"/>
  <c r="J1561" i="2"/>
  <c r="J1562" i="2"/>
  <c r="J1563" i="2"/>
  <c r="J1564" i="2"/>
  <c r="J1565" i="2"/>
  <c r="J1566" i="2"/>
  <c r="J1567" i="2"/>
  <c r="J1568" i="2"/>
  <c r="J1569" i="2"/>
  <c r="J1570" i="2"/>
  <c r="J1571" i="2"/>
  <c r="J1572" i="2"/>
  <c r="J1573" i="2"/>
  <c r="J1574" i="2"/>
  <c r="J1575" i="2"/>
  <c r="J1576" i="2"/>
  <c r="J1577" i="2"/>
  <c r="J1578" i="2"/>
  <c r="J1579" i="2"/>
  <c r="J1580" i="2"/>
  <c r="J1581" i="2"/>
  <c r="J1582" i="2"/>
  <c r="J1583" i="2"/>
  <c r="J1584" i="2"/>
  <c r="J1585" i="2"/>
  <c r="J1586" i="2"/>
  <c r="J1587" i="2"/>
  <c r="J1588" i="2"/>
  <c r="J1589" i="2"/>
  <c r="J1590" i="2"/>
  <c r="J1591" i="2"/>
  <c r="J1592" i="2"/>
  <c r="J1593" i="2"/>
  <c r="J1594" i="2"/>
  <c r="J1595" i="2"/>
  <c r="J1596" i="2"/>
  <c r="J1597" i="2"/>
  <c r="J1598" i="2"/>
  <c r="J1599" i="2"/>
  <c r="J1600" i="2"/>
  <c r="J1601" i="2"/>
  <c r="J1602" i="2"/>
  <c r="J1603" i="2"/>
  <c r="J1604" i="2"/>
  <c r="J1605" i="2"/>
  <c r="J1606" i="2"/>
  <c r="J1607" i="2"/>
  <c r="J1608" i="2"/>
  <c r="J1609" i="2"/>
  <c r="J1610" i="2"/>
  <c r="J1611" i="2"/>
  <c r="J1612" i="2"/>
  <c r="J1613" i="2"/>
  <c r="J1614" i="2"/>
  <c r="J1615" i="2"/>
  <c r="J1616" i="2"/>
  <c r="J1617" i="2"/>
  <c r="J1618" i="2"/>
  <c r="J1619" i="2"/>
  <c r="J1620" i="2"/>
  <c r="J1621" i="2"/>
  <c r="J1622" i="2"/>
  <c r="J1623" i="2"/>
  <c r="J1624" i="2"/>
  <c r="J1625" i="2"/>
  <c r="J1626" i="2"/>
  <c r="J1627" i="2"/>
  <c r="J1628" i="2"/>
  <c r="J1629" i="2"/>
  <c r="J1630" i="2"/>
  <c r="J1631" i="2"/>
  <c r="J1632" i="2"/>
  <c r="J1633" i="2"/>
  <c r="J1634" i="2"/>
  <c r="J1635" i="2"/>
  <c r="J1636" i="2"/>
  <c r="J1637" i="2"/>
  <c r="J1638" i="2"/>
  <c r="J1639" i="2"/>
  <c r="J1640" i="2"/>
  <c r="J1641" i="2"/>
  <c r="J1642" i="2"/>
  <c r="J1643" i="2"/>
  <c r="J1644" i="2"/>
  <c r="J1645" i="2"/>
  <c r="J1646" i="2"/>
  <c r="J1647" i="2"/>
  <c r="J1648" i="2"/>
  <c r="J1649" i="2"/>
  <c r="J1650" i="2"/>
  <c r="J1651" i="2"/>
  <c r="J1652" i="2"/>
  <c r="J1653" i="2"/>
  <c r="J1654" i="2"/>
  <c r="J1655" i="2"/>
  <c r="J1656" i="2"/>
  <c r="J1657" i="2"/>
  <c r="J1658" i="2"/>
  <c r="J1659" i="2"/>
  <c r="J1660" i="2"/>
  <c r="J1661" i="2"/>
  <c r="J1662" i="2"/>
  <c r="J1663" i="2"/>
  <c r="J1664" i="2"/>
  <c r="J1665" i="2"/>
  <c r="J1666" i="2"/>
  <c r="J1667" i="2"/>
  <c r="J1668" i="2"/>
  <c r="J1669" i="2"/>
  <c r="J1670" i="2"/>
  <c r="J1671" i="2"/>
  <c r="J1672" i="2"/>
  <c r="J1673" i="2"/>
  <c r="J1674" i="2"/>
  <c r="J1675" i="2"/>
  <c r="J1676" i="2"/>
  <c r="J1677" i="2"/>
  <c r="J1678" i="2"/>
  <c r="J1679" i="2"/>
  <c r="J1680" i="2"/>
  <c r="J1681" i="2"/>
  <c r="J1682" i="2"/>
  <c r="J1683" i="2"/>
  <c r="J1684" i="2"/>
  <c r="J1685" i="2"/>
  <c r="J1686" i="2"/>
  <c r="J1687" i="2"/>
  <c r="J1688" i="2"/>
  <c r="J1689" i="2"/>
  <c r="J1690" i="2"/>
  <c r="J1691" i="2"/>
  <c r="J1692" i="2"/>
  <c r="J1693" i="2"/>
  <c r="J1694" i="2"/>
  <c r="J1695" i="2"/>
  <c r="J1696" i="2"/>
  <c r="J1697" i="2"/>
  <c r="J1698" i="2"/>
  <c r="J1699" i="2"/>
  <c r="J1700" i="2"/>
  <c r="J1701" i="2"/>
  <c r="J1702" i="2"/>
  <c r="J1703" i="2"/>
  <c r="J1704" i="2"/>
  <c r="J1705" i="2"/>
  <c r="J1706" i="2"/>
  <c r="J1707" i="2"/>
  <c r="J1708" i="2"/>
  <c r="J1709" i="2"/>
  <c r="J1710" i="2"/>
  <c r="J1711" i="2"/>
  <c r="J1712" i="2"/>
  <c r="J1713" i="2"/>
  <c r="J1714" i="2"/>
  <c r="J1715" i="2"/>
  <c r="J1716" i="2"/>
  <c r="J1717" i="2"/>
  <c r="J1718" i="2"/>
  <c r="J1719" i="2"/>
  <c r="J1720" i="2"/>
  <c r="J1721" i="2"/>
  <c r="J1722" i="2"/>
  <c r="J1723" i="2"/>
  <c r="J1724" i="2"/>
  <c r="J1725" i="2"/>
  <c r="J1726" i="2"/>
  <c r="J1727" i="2"/>
  <c r="J1728" i="2"/>
  <c r="J1729" i="2"/>
  <c r="J1730" i="2"/>
  <c r="J1731" i="2"/>
  <c r="J1732" i="2"/>
  <c r="J1733" i="2"/>
  <c r="J1734" i="2"/>
  <c r="J1735" i="2"/>
  <c r="J1736" i="2"/>
  <c r="J1737" i="2"/>
  <c r="J1738" i="2"/>
  <c r="J1739" i="2"/>
  <c r="J1740" i="2"/>
  <c r="J1741" i="2"/>
  <c r="J1742" i="2"/>
  <c r="J1743" i="2"/>
  <c r="J1744" i="2"/>
  <c r="J1745" i="2"/>
  <c r="J1746" i="2"/>
  <c r="J1747" i="2"/>
  <c r="J1748" i="2"/>
  <c r="J1749" i="2"/>
  <c r="J1750" i="2"/>
  <c r="J1751" i="2"/>
  <c r="J1752" i="2"/>
  <c r="J1753" i="2"/>
  <c r="J1754" i="2"/>
  <c r="J1755" i="2"/>
  <c r="J1756" i="2"/>
  <c r="J1757" i="2"/>
  <c r="J1758" i="2"/>
  <c r="J1759" i="2"/>
  <c r="J1760" i="2"/>
  <c r="J1761" i="2"/>
  <c r="J1762" i="2"/>
  <c r="J1763" i="2"/>
  <c r="J1764" i="2"/>
  <c r="J1765" i="2"/>
  <c r="J1766" i="2"/>
  <c r="J1767" i="2"/>
  <c r="J1768" i="2"/>
  <c r="J1769" i="2"/>
  <c r="J1770" i="2"/>
  <c r="J1771" i="2"/>
  <c r="J1772" i="2"/>
  <c r="J1773" i="2"/>
  <c r="J1774" i="2"/>
  <c r="J1775" i="2"/>
  <c r="J1776" i="2"/>
  <c r="J1777" i="2"/>
  <c r="J1778" i="2"/>
  <c r="J1779" i="2"/>
  <c r="J1780" i="2"/>
  <c r="J1781" i="2"/>
  <c r="J1782" i="2"/>
  <c r="J1783" i="2"/>
  <c r="J1784" i="2"/>
  <c r="J1785" i="2"/>
  <c r="J1786" i="2"/>
  <c r="J1787" i="2"/>
  <c r="J1788" i="2"/>
  <c r="J1789" i="2"/>
  <c r="J1790" i="2"/>
  <c r="J1791" i="2"/>
  <c r="J1792" i="2"/>
  <c r="J1793" i="2"/>
  <c r="J1794" i="2"/>
  <c r="J1795" i="2"/>
  <c r="J1796" i="2"/>
  <c r="J1797" i="2"/>
  <c r="J1798" i="2"/>
  <c r="J1799" i="2"/>
  <c r="J1800" i="2"/>
  <c r="J1801" i="2"/>
  <c r="J1802" i="2"/>
  <c r="J1803" i="2"/>
  <c r="J1804" i="2"/>
  <c r="J1805" i="2"/>
  <c r="J1806" i="2"/>
  <c r="J1807" i="2"/>
  <c r="J1808" i="2"/>
  <c r="J1809" i="2"/>
  <c r="J1810" i="2"/>
  <c r="J1811" i="2"/>
  <c r="J1812" i="2"/>
  <c r="J1813" i="2"/>
  <c r="J1814" i="2"/>
  <c r="J1815" i="2"/>
  <c r="J1816" i="2"/>
  <c r="J1817" i="2"/>
  <c r="J1818" i="2"/>
  <c r="J1819" i="2"/>
  <c r="J1820" i="2"/>
  <c r="J1821" i="2"/>
  <c r="J1822" i="2"/>
  <c r="J1823" i="2"/>
  <c r="J1824" i="2"/>
  <c r="J1825" i="2"/>
  <c r="J1826" i="2"/>
  <c r="J1827" i="2"/>
  <c r="J1828" i="2"/>
  <c r="J1829" i="2"/>
  <c r="J1830" i="2"/>
  <c r="J1831" i="2"/>
  <c r="J1832" i="2"/>
  <c r="J1833" i="2"/>
  <c r="J1834" i="2"/>
  <c r="J1835" i="2"/>
  <c r="J1836" i="2"/>
  <c r="J1837" i="2"/>
  <c r="J1838" i="2"/>
  <c r="J1839" i="2"/>
  <c r="J1840" i="2"/>
  <c r="J1841" i="2"/>
  <c r="J1842" i="2"/>
  <c r="J1843" i="2"/>
  <c r="J1844" i="2"/>
  <c r="J1845" i="2"/>
  <c r="J1846" i="2"/>
  <c r="J1847" i="2"/>
  <c r="J1848" i="2"/>
  <c r="J1849" i="2"/>
  <c r="J1850" i="2"/>
  <c r="J1851" i="2"/>
  <c r="J1852" i="2"/>
  <c r="J1853" i="2"/>
  <c r="J1854" i="2"/>
  <c r="J1855" i="2"/>
  <c r="J1856" i="2"/>
  <c r="J1857" i="2"/>
  <c r="J1858" i="2"/>
  <c r="J1859" i="2"/>
  <c r="J1860" i="2"/>
  <c r="J1861" i="2"/>
  <c r="J1862" i="2"/>
  <c r="J1863" i="2"/>
  <c r="J1864" i="2"/>
  <c r="J1865" i="2"/>
  <c r="J1866" i="2"/>
  <c r="J1867" i="2"/>
  <c r="J1868" i="2"/>
  <c r="J1869" i="2"/>
  <c r="J1870" i="2"/>
  <c r="J1871" i="2"/>
  <c r="J1872" i="2"/>
  <c r="J1873" i="2"/>
  <c r="J1874" i="2"/>
  <c r="J1875" i="2"/>
  <c r="J1876" i="2"/>
  <c r="J1877" i="2"/>
  <c r="J1878" i="2"/>
  <c r="J1879" i="2"/>
  <c r="J1880" i="2"/>
  <c r="J1881" i="2"/>
  <c r="J1882" i="2"/>
  <c r="J1883" i="2"/>
  <c r="J1884" i="2"/>
  <c r="J1885" i="2"/>
  <c r="J1886" i="2"/>
  <c r="J1887" i="2"/>
  <c r="J1888" i="2"/>
  <c r="J1889" i="2"/>
  <c r="J1890" i="2"/>
  <c r="J1891" i="2"/>
  <c r="J1892" i="2"/>
  <c r="J1893" i="2"/>
  <c r="J1894" i="2"/>
  <c r="J1895" i="2"/>
  <c r="J1896" i="2"/>
  <c r="J1897" i="2"/>
  <c r="J1898" i="2"/>
  <c r="J1899" i="2"/>
  <c r="J1900" i="2"/>
  <c r="J1901" i="2"/>
  <c r="J1902" i="2"/>
  <c r="J1903" i="2"/>
  <c r="J1904" i="2"/>
  <c r="J1905" i="2"/>
  <c r="J1906" i="2"/>
  <c r="J1907" i="2"/>
  <c r="J1908" i="2"/>
  <c r="J1909" i="2"/>
  <c r="J1910" i="2"/>
  <c r="J1911" i="2"/>
  <c r="J1912" i="2"/>
  <c r="J1913" i="2"/>
  <c r="J1914" i="2"/>
  <c r="J1915" i="2"/>
  <c r="J1916" i="2"/>
  <c r="J1917" i="2"/>
  <c r="J1918" i="2"/>
  <c r="J1919" i="2"/>
  <c r="J1920" i="2"/>
  <c r="J1921" i="2"/>
  <c r="J1922" i="2"/>
  <c r="J1923" i="2"/>
  <c r="J1924" i="2"/>
  <c r="J1925" i="2"/>
  <c r="J1926" i="2"/>
  <c r="J1927" i="2"/>
  <c r="J1928" i="2"/>
  <c r="J1929" i="2"/>
  <c r="J1930" i="2"/>
  <c r="J1931" i="2"/>
  <c r="J1932" i="2"/>
  <c r="J1933" i="2"/>
  <c r="J1934" i="2"/>
  <c r="J1935" i="2"/>
  <c r="J1936" i="2"/>
  <c r="J1937" i="2"/>
  <c r="J1938" i="2"/>
  <c r="J1939" i="2"/>
  <c r="J1940" i="2"/>
  <c r="J1941" i="2"/>
  <c r="J1942" i="2"/>
  <c r="J1943" i="2"/>
  <c r="J1944" i="2"/>
  <c r="J1945" i="2"/>
  <c r="J1946" i="2"/>
  <c r="J1947" i="2"/>
  <c r="J1948" i="2"/>
  <c r="J1949" i="2"/>
  <c r="J1950" i="2"/>
  <c r="J1951" i="2"/>
  <c r="J1952" i="2"/>
  <c r="J1953" i="2"/>
  <c r="J1954" i="2"/>
  <c r="J1955" i="2"/>
  <c r="J1956" i="2"/>
  <c r="J1957" i="2"/>
  <c r="J1958" i="2"/>
  <c r="J1959" i="2"/>
  <c r="J1960" i="2"/>
  <c r="J1961" i="2"/>
  <c r="J1962" i="2"/>
  <c r="J1963" i="2"/>
  <c r="J1964" i="2"/>
  <c r="J1965" i="2"/>
  <c r="J1966" i="2"/>
  <c r="J1967" i="2"/>
  <c r="J1968" i="2"/>
  <c r="J1969" i="2"/>
  <c r="J1970" i="2"/>
  <c r="J1971" i="2"/>
  <c r="J1972" i="2"/>
  <c r="J1973" i="2"/>
  <c r="J1974" i="2"/>
  <c r="J1975" i="2"/>
  <c r="J1976" i="2"/>
  <c r="J1977" i="2"/>
  <c r="J1978" i="2"/>
  <c r="J1979" i="2"/>
  <c r="J1980" i="2"/>
  <c r="J1981" i="2"/>
  <c r="J1982" i="2"/>
  <c r="J1983" i="2"/>
  <c r="J1984" i="2"/>
  <c r="J1985" i="2"/>
  <c r="J1986" i="2"/>
  <c r="J1987" i="2"/>
  <c r="J1988" i="2"/>
  <c r="J1989" i="2"/>
  <c r="J1990" i="2"/>
  <c r="J1991" i="2"/>
  <c r="J1992" i="2"/>
  <c r="J1993" i="2"/>
  <c r="J1994" i="2"/>
  <c r="J1995" i="2"/>
  <c r="J1996" i="2"/>
  <c r="J1997" i="2"/>
  <c r="J1998" i="2"/>
  <c r="J1999" i="2"/>
  <c r="J2000" i="2"/>
  <c r="J2001" i="2"/>
  <c r="J2002" i="2"/>
  <c r="J2003" i="2"/>
  <c r="J2004" i="2"/>
  <c r="J2005" i="2"/>
  <c r="J7" i="2"/>
  <c r="D5" i="3" s="1"/>
  <c r="J10" i="2"/>
  <c r="D8" i="3" s="1"/>
  <c r="J11" i="2"/>
  <c r="D9" i="3" s="1"/>
  <c r="J12" i="2"/>
  <c r="D10" i="3" s="1"/>
  <c r="J13" i="2"/>
  <c r="D11" i="3" s="1"/>
  <c r="J14" i="2"/>
  <c r="D12" i="3" s="1"/>
  <c r="J15" i="2"/>
  <c r="D13" i="3" s="1"/>
  <c r="J16" i="2"/>
  <c r="D14" i="3" s="1"/>
  <c r="J17" i="2"/>
  <c r="D15" i="3" s="1"/>
  <c r="J18" i="2"/>
  <c r="D16" i="3" s="1"/>
  <c r="J19" i="2"/>
  <c r="D17" i="3" s="1"/>
  <c r="J20" i="2"/>
  <c r="D18" i="3" s="1"/>
  <c r="J21" i="2"/>
  <c r="D19" i="3" s="1"/>
  <c r="J22" i="2"/>
  <c r="D20" i="3" s="1"/>
  <c r="J23" i="2"/>
  <c r="D21" i="3" s="1"/>
  <c r="J24" i="2"/>
  <c r="D22" i="3" s="1"/>
  <c r="H1270" i="2"/>
  <c r="H1271" i="2"/>
  <c r="H1272" i="2"/>
  <c r="H1273" i="2"/>
  <c r="H1274" i="2"/>
  <c r="H1275" i="2"/>
  <c r="H1276" i="2"/>
  <c r="H1277" i="2"/>
  <c r="H1278" i="2"/>
  <c r="H1279" i="2"/>
  <c r="H1280" i="2"/>
  <c r="H1281" i="2"/>
  <c r="H1282" i="2"/>
  <c r="H1283" i="2"/>
  <c r="H1284" i="2"/>
  <c r="H1285" i="2"/>
  <c r="H1286" i="2"/>
  <c r="H1287" i="2"/>
  <c r="H1288" i="2"/>
  <c r="H1289" i="2"/>
  <c r="H1290" i="2"/>
  <c r="H1291" i="2"/>
  <c r="H1292" i="2"/>
  <c r="H1293" i="2"/>
  <c r="H1294" i="2"/>
  <c r="H1295" i="2"/>
  <c r="H1296" i="2"/>
  <c r="H1297" i="2"/>
  <c r="H1298" i="2"/>
  <c r="H1299" i="2"/>
  <c r="H1300" i="2"/>
  <c r="H1301" i="2"/>
  <c r="H1302" i="2"/>
  <c r="H1303" i="2"/>
  <c r="H1304" i="2"/>
  <c r="H1305" i="2"/>
  <c r="H1306" i="2"/>
  <c r="H1307" i="2"/>
  <c r="H1308" i="2"/>
  <c r="H1309" i="2"/>
  <c r="H1310" i="2"/>
  <c r="H1311" i="2"/>
  <c r="H1312" i="2"/>
  <c r="H1313" i="2"/>
  <c r="H1314" i="2"/>
  <c r="H1315" i="2"/>
  <c r="H1316" i="2"/>
  <c r="H1317" i="2"/>
  <c r="H1318" i="2"/>
  <c r="H1319" i="2"/>
  <c r="H1320" i="2"/>
  <c r="H1321" i="2"/>
  <c r="H1322" i="2"/>
  <c r="H1323" i="2"/>
  <c r="H1324" i="2"/>
  <c r="H1325" i="2"/>
  <c r="H1326" i="2"/>
  <c r="H1327" i="2"/>
  <c r="H1328" i="2"/>
  <c r="H1329" i="2"/>
  <c r="H1330" i="2"/>
  <c r="H1331" i="2"/>
  <c r="H1332" i="2"/>
  <c r="H1333" i="2"/>
  <c r="H1334" i="2"/>
  <c r="H1335" i="2"/>
  <c r="H1336" i="2"/>
  <c r="H1337" i="2"/>
  <c r="H1338" i="2"/>
  <c r="H1339" i="2"/>
  <c r="H1340" i="2"/>
  <c r="H1341" i="2"/>
  <c r="H1342" i="2"/>
  <c r="H1343" i="2"/>
  <c r="H1344" i="2"/>
  <c r="H1345" i="2"/>
  <c r="H1346" i="2"/>
  <c r="H1347" i="2"/>
  <c r="H1348" i="2"/>
  <c r="H1349" i="2"/>
  <c r="H1350" i="2"/>
  <c r="H1351" i="2"/>
  <c r="H1352" i="2"/>
  <c r="H1353" i="2"/>
  <c r="H1354" i="2"/>
  <c r="H1355" i="2"/>
  <c r="H1356" i="2"/>
  <c r="H1357" i="2"/>
  <c r="H1358" i="2"/>
  <c r="H1359" i="2"/>
  <c r="H1360" i="2"/>
  <c r="H1361" i="2"/>
  <c r="H1362" i="2"/>
  <c r="H1363" i="2"/>
  <c r="H1364" i="2"/>
  <c r="H1365" i="2"/>
  <c r="H1366" i="2"/>
  <c r="H1367" i="2"/>
  <c r="H1368" i="2"/>
  <c r="H1369" i="2"/>
  <c r="H1370" i="2"/>
  <c r="H1371" i="2"/>
  <c r="H1372" i="2"/>
  <c r="H1373" i="2"/>
  <c r="H1374" i="2"/>
  <c r="H1375" i="2"/>
  <c r="H1376" i="2"/>
  <c r="H1377" i="2"/>
  <c r="H1378" i="2"/>
  <c r="H1379" i="2"/>
  <c r="H1380" i="2"/>
  <c r="H1381" i="2"/>
  <c r="H1382" i="2"/>
  <c r="H1383" i="2"/>
  <c r="H1384" i="2"/>
  <c r="H1385" i="2"/>
  <c r="H1386" i="2"/>
  <c r="H1387" i="2"/>
  <c r="H1388" i="2"/>
  <c r="H1389" i="2"/>
  <c r="H1390" i="2"/>
  <c r="H1391" i="2"/>
  <c r="H1392" i="2"/>
  <c r="H1393" i="2"/>
  <c r="H1394" i="2"/>
  <c r="H1395" i="2"/>
  <c r="H1396" i="2"/>
  <c r="H1397" i="2"/>
  <c r="H1398" i="2"/>
  <c r="H1399" i="2"/>
  <c r="H1400" i="2"/>
  <c r="H1401" i="2"/>
  <c r="H1402" i="2"/>
  <c r="H1403" i="2"/>
  <c r="H1404" i="2"/>
  <c r="H1405" i="2"/>
  <c r="H1406" i="2"/>
  <c r="H1407" i="2"/>
  <c r="H1408" i="2"/>
  <c r="H1409" i="2"/>
  <c r="H1410" i="2"/>
  <c r="H1411" i="2"/>
  <c r="H1412" i="2"/>
  <c r="H1413" i="2"/>
  <c r="H1414" i="2"/>
  <c r="H1415" i="2"/>
  <c r="H1416" i="2"/>
  <c r="H1417" i="2"/>
  <c r="H1418" i="2"/>
  <c r="H1419" i="2"/>
  <c r="H1420" i="2"/>
  <c r="H1421" i="2"/>
  <c r="H1422" i="2"/>
  <c r="H1423" i="2"/>
  <c r="H1424" i="2"/>
  <c r="H1425" i="2"/>
  <c r="H1426" i="2"/>
  <c r="H1427" i="2"/>
  <c r="H1428" i="2"/>
  <c r="H1429" i="2"/>
  <c r="H1430" i="2"/>
  <c r="H1431" i="2"/>
  <c r="H1432" i="2"/>
  <c r="H1433" i="2"/>
  <c r="H1434" i="2"/>
  <c r="H1435" i="2"/>
  <c r="H1436" i="2"/>
  <c r="H1437" i="2"/>
  <c r="H1438" i="2"/>
  <c r="H1439" i="2"/>
  <c r="H1440" i="2"/>
  <c r="H1441" i="2"/>
  <c r="H1442" i="2"/>
  <c r="H1443" i="2"/>
  <c r="H1444" i="2"/>
  <c r="H1445" i="2"/>
  <c r="H1446" i="2"/>
  <c r="H1447" i="2"/>
  <c r="H1448" i="2"/>
  <c r="H1449" i="2"/>
  <c r="H1450" i="2"/>
  <c r="H1451" i="2"/>
  <c r="H1452" i="2"/>
  <c r="H1453" i="2"/>
  <c r="H1454" i="2"/>
  <c r="H1455" i="2"/>
  <c r="H1456" i="2"/>
  <c r="H1457" i="2"/>
  <c r="H1458" i="2"/>
  <c r="H1459" i="2"/>
  <c r="H1460" i="2"/>
  <c r="H1461" i="2"/>
  <c r="H1462" i="2"/>
  <c r="H1463" i="2"/>
  <c r="H1464" i="2"/>
  <c r="H1465" i="2"/>
  <c r="H1466" i="2"/>
  <c r="H1467" i="2"/>
  <c r="H1468" i="2"/>
  <c r="H1469" i="2"/>
  <c r="H1470" i="2"/>
  <c r="H1471" i="2"/>
  <c r="H1472" i="2"/>
  <c r="H1473" i="2"/>
  <c r="H1474" i="2"/>
  <c r="H1475" i="2"/>
  <c r="H1476" i="2"/>
  <c r="H1477" i="2"/>
  <c r="H1478" i="2"/>
  <c r="H1479" i="2"/>
  <c r="H1480" i="2"/>
  <c r="H1481" i="2"/>
  <c r="H1482" i="2"/>
  <c r="H1483" i="2"/>
  <c r="H1484" i="2"/>
  <c r="H1485" i="2"/>
  <c r="H1486" i="2"/>
  <c r="H1487" i="2"/>
  <c r="H1488" i="2"/>
  <c r="H1489" i="2"/>
  <c r="H1490" i="2"/>
  <c r="H1491" i="2"/>
  <c r="H1492" i="2"/>
  <c r="H1493" i="2"/>
  <c r="H1494" i="2"/>
  <c r="H1495" i="2"/>
  <c r="H1496" i="2"/>
  <c r="H1497" i="2"/>
  <c r="H1498" i="2"/>
  <c r="H1499" i="2"/>
  <c r="H1500" i="2"/>
  <c r="H1501" i="2"/>
  <c r="H1502" i="2"/>
  <c r="H1503" i="2"/>
  <c r="H1504" i="2"/>
  <c r="H1505" i="2"/>
  <c r="H1506" i="2"/>
  <c r="H1507" i="2"/>
  <c r="H1508" i="2"/>
  <c r="H1509" i="2"/>
  <c r="H1510" i="2"/>
  <c r="H1511" i="2"/>
  <c r="H1512" i="2"/>
  <c r="H1513" i="2"/>
  <c r="H1514" i="2"/>
  <c r="H1515" i="2"/>
  <c r="H1516" i="2"/>
  <c r="H1517" i="2"/>
  <c r="H1518" i="2"/>
  <c r="H1519" i="2"/>
  <c r="H1520" i="2"/>
  <c r="H1521" i="2"/>
  <c r="H1522" i="2"/>
  <c r="H1523" i="2"/>
  <c r="H1524" i="2"/>
  <c r="H1525" i="2"/>
  <c r="H1526" i="2"/>
  <c r="H1527" i="2"/>
  <c r="H1528" i="2"/>
  <c r="H1529" i="2"/>
  <c r="H1530" i="2"/>
  <c r="H1531" i="2"/>
  <c r="H1532" i="2"/>
  <c r="H1533" i="2"/>
  <c r="H1534" i="2"/>
  <c r="H1535" i="2"/>
  <c r="H1536" i="2"/>
  <c r="H1537" i="2"/>
  <c r="H1538" i="2"/>
  <c r="H1539" i="2"/>
  <c r="H1540" i="2"/>
  <c r="H1541" i="2"/>
  <c r="H1542" i="2"/>
  <c r="H1543" i="2"/>
  <c r="H1544" i="2"/>
  <c r="H1545" i="2"/>
  <c r="H1546" i="2"/>
  <c r="H1547" i="2"/>
  <c r="H1548" i="2"/>
  <c r="H1549" i="2"/>
  <c r="H1550" i="2"/>
  <c r="H1551" i="2"/>
  <c r="H1552" i="2"/>
  <c r="H1553" i="2"/>
  <c r="H1554" i="2"/>
  <c r="H1555" i="2"/>
  <c r="H1556" i="2"/>
  <c r="H1557" i="2"/>
  <c r="H1558" i="2"/>
  <c r="H1559" i="2"/>
  <c r="H1560" i="2"/>
  <c r="H1561" i="2"/>
  <c r="H1562" i="2"/>
  <c r="H1563" i="2"/>
  <c r="H1564" i="2"/>
  <c r="H1565" i="2"/>
  <c r="H1566" i="2"/>
  <c r="H1567" i="2"/>
  <c r="H1568" i="2"/>
  <c r="H1569" i="2"/>
  <c r="H1570" i="2"/>
  <c r="H1571" i="2"/>
  <c r="H1572" i="2"/>
  <c r="H1573" i="2"/>
  <c r="H1574" i="2"/>
  <c r="H1575" i="2"/>
  <c r="H1576" i="2"/>
  <c r="H1577" i="2"/>
  <c r="H1578" i="2"/>
  <c r="H1579" i="2"/>
  <c r="H1580" i="2"/>
  <c r="H1581" i="2"/>
  <c r="H1582" i="2"/>
  <c r="H1583" i="2"/>
  <c r="H1584" i="2"/>
  <c r="H1585" i="2"/>
  <c r="H1586" i="2"/>
  <c r="H1587" i="2"/>
  <c r="H1588" i="2"/>
  <c r="H1589" i="2"/>
  <c r="H1590" i="2"/>
  <c r="H1591" i="2"/>
  <c r="H1592" i="2"/>
  <c r="H1593" i="2"/>
  <c r="H1594" i="2"/>
  <c r="H1595" i="2"/>
  <c r="H1596" i="2"/>
  <c r="H1597" i="2"/>
  <c r="H1598" i="2"/>
  <c r="H1599" i="2"/>
  <c r="H1600" i="2"/>
  <c r="H1601" i="2"/>
  <c r="H1602" i="2"/>
  <c r="H1603" i="2"/>
  <c r="H1604" i="2"/>
  <c r="H1605" i="2"/>
  <c r="H1606" i="2"/>
  <c r="H1607" i="2"/>
  <c r="H1608" i="2"/>
  <c r="H1609" i="2"/>
  <c r="H1610" i="2"/>
  <c r="H1611" i="2"/>
  <c r="H1612" i="2"/>
  <c r="H1613" i="2"/>
  <c r="H1614" i="2"/>
  <c r="H1615" i="2"/>
  <c r="H1616" i="2"/>
  <c r="H1617" i="2"/>
  <c r="H1618" i="2"/>
  <c r="H1619" i="2"/>
  <c r="H1620" i="2"/>
  <c r="H1621" i="2"/>
  <c r="H1622" i="2"/>
  <c r="H1623" i="2"/>
  <c r="H1624" i="2"/>
  <c r="H1625" i="2"/>
  <c r="H1626" i="2"/>
  <c r="H1627" i="2"/>
  <c r="H1628" i="2"/>
  <c r="H1629" i="2"/>
  <c r="H1630" i="2"/>
  <c r="H1631" i="2"/>
  <c r="H1632" i="2"/>
  <c r="H1633" i="2"/>
  <c r="H1634" i="2"/>
  <c r="H1635" i="2"/>
  <c r="H1636" i="2"/>
  <c r="H1637" i="2"/>
  <c r="H1638" i="2"/>
  <c r="H1639" i="2"/>
  <c r="H1640" i="2"/>
  <c r="H1641" i="2"/>
  <c r="H1642" i="2"/>
  <c r="H1643" i="2"/>
  <c r="H1644" i="2"/>
  <c r="H1645" i="2"/>
  <c r="H1646" i="2"/>
  <c r="H1647" i="2"/>
  <c r="H1648" i="2"/>
  <c r="H1649" i="2"/>
  <c r="H1650" i="2"/>
  <c r="H1651" i="2"/>
  <c r="H1652" i="2"/>
  <c r="H1653" i="2"/>
  <c r="H1654" i="2"/>
  <c r="H1655" i="2"/>
  <c r="H1656" i="2"/>
  <c r="H1657" i="2"/>
  <c r="H1658" i="2"/>
  <c r="H1659" i="2"/>
  <c r="H1660" i="2"/>
  <c r="H1661" i="2"/>
  <c r="H1662" i="2"/>
  <c r="H1663" i="2"/>
  <c r="H1664" i="2"/>
  <c r="H1665" i="2"/>
  <c r="H1666" i="2"/>
  <c r="H1667" i="2"/>
  <c r="H1668" i="2"/>
  <c r="H1669" i="2"/>
  <c r="H1670" i="2"/>
  <c r="H1671" i="2"/>
  <c r="H1672" i="2"/>
  <c r="H1673" i="2"/>
  <c r="H1674" i="2"/>
  <c r="H1675" i="2"/>
  <c r="H1676" i="2"/>
  <c r="H1677" i="2"/>
  <c r="H1678" i="2"/>
  <c r="H1679" i="2"/>
  <c r="H1680" i="2"/>
  <c r="H1681" i="2"/>
  <c r="H1682" i="2"/>
  <c r="H1683" i="2"/>
  <c r="H1684" i="2"/>
  <c r="H1685" i="2"/>
  <c r="H1686" i="2"/>
  <c r="H1687" i="2"/>
  <c r="H1688" i="2"/>
  <c r="H1689" i="2"/>
  <c r="H1690" i="2"/>
  <c r="H1691" i="2"/>
  <c r="H1692" i="2"/>
  <c r="H1693" i="2"/>
  <c r="H1694" i="2"/>
  <c r="H1695" i="2"/>
  <c r="H1696" i="2"/>
  <c r="H1697" i="2"/>
  <c r="H1698" i="2"/>
  <c r="H1699" i="2"/>
  <c r="H1700" i="2"/>
  <c r="H1701" i="2"/>
  <c r="H1702" i="2"/>
  <c r="H1703" i="2"/>
  <c r="H1704" i="2"/>
  <c r="H1705" i="2"/>
  <c r="H1706" i="2"/>
  <c r="H1707" i="2"/>
  <c r="H1708" i="2"/>
  <c r="H1709" i="2"/>
  <c r="H1710" i="2"/>
  <c r="H1711" i="2"/>
  <c r="H1712" i="2"/>
  <c r="H1713" i="2"/>
  <c r="H1714" i="2"/>
  <c r="H1715" i="2"/>
  <c r="H1716" i="2"/>
  <c r="H1717" i="2"/>
  <c r="H1718" i="2"/>
  <c r="H1719" i="2"/>
  <c r="H1720" i="2"/>
  <c r="H1721" i="2"/>
  <c r="H1722" i="2"/>
  <c r="H1723" i="2"/>
  <c r="H1724" i="2"/>
  <c r="H1725" i="2"/>
  <c r="H1726" i="2"/>
  <c r="H1727" i="2"/>
  <c r="H1728" i="2"/>
  <c r="H1729" i="2"/>
  <c r="H1730" i="2"/>
  <c r="H1731" i="2"/>
  <c r="H1732" i="2"/>
  <c r="H1733" i="2"/>
  <c r="H1734" i="2"/>
  <c r="H1735" i="2"/>
  <c r="H1736" i="2"/>
  <c r="H1737" i="2"/>
  <c r="H1738" i="2"/>
  <c r="H1739" i="2"/>
  <c r="H1740" i="2"/>
  <c r="H1741" i="2"/>
  <c r="H1742" i="2"/>
  <c r="H1743" i="2"/>
  <c r="H1744" i="2"/>
  <c r="H1745" i="2"/>
  <c r="H1746" i="2"/>
  <c r="H1747" i="2"/>
  <c r="H1748" i="2"/>
  <c r="H1749" i="2"/>
  <c r="H1750" i="2"/>
  <c r="H1751" i="2"/>
  <c r="H1752" i="2"/>
  <c r="H1753" i="2"/>
  <c r="H1754" i="2"/>
  <c r="H1755" i="2"/>
  <c r="H1756" i="2"/>
  <c r="H1757" i="2"/>
  <c r="H1758" i="2"/>
  <c r="H1759" i="2"/>
  <c r="H1760" i="2"/>
  <c r="H1761" i="2"/>
  <c r="H1762" i="2"/>
  <c r="H1763" i="2"/>
  <c r="H1764" i="2"/>
  <c r="H1765" i="2"/>
  <c r="H1766" i="2"/>
  <c r="H1767" i="2"/>
  <c r="H1768" i="2"/>
  <c r="H1769" i="2"/>
  <c r="H1770" i="2"/>
  <c r="H1771" i="2"/>
  <c r="H1772" i="2"/>
  <c r="H1773" i="2"/>
  <c r="H1774" i="2"/>
  <c r="H1775" i="2"/>
  <c r="H1776" i="2"/>
  <c r="H1777" i="2"/>
  <c r="H1778" i="2"/>
  <c r="H1779" i="2"/>
  <c r="H1780" i="2"/>
  <c r="H1781" i="2"/>
  <c r="H1782" i="2"/>
  <c r="H1783" i="2"/>
  <c r="H1784" i="2"/>
  <c r="H1785" i="2"/>
  <c r="H1786" i="2"/>
  <c r="H1787" i="2"/>
  <c r="H1788" i="2"/>
  <c r="H1789" i="2"/>
  <c r="H1790" i="2"/>
  <c r="H1791" i="2"/>
  <c r="H1792" i="2"/>
  <c r="H1793" i="2"/>
  <c r="H1794" i="2"/>
  <c r="H1795" i="2"/>
  <c r="H1796" i="2"/>
  <c r="H1797" i="2"/>
  <c r="H1798" i="2"/>
  <c r="H1799" i="2"/>
  <c r="H1800" i="2"/>
  <c r="H1801" i="2"/>
  <c r="H1802" i="2"/>
  <c r="H1803" i="2"/>
  <c r="H1804" i="2"/>
  <c r="H1805" i="2"/>
  <c r="H1806" i="2"/>
  <c r="H1807" i="2"/>
  <c r="H1808" i="2"/>
  <c r="H1809" i="2"/>
  <c r="H1810" i="2"/>
  <c r="H1811" i="2"/>
  <c r="H1812" i="2"/>
  <c r="H1813" i="2"/>
  <c r="H1814" i="2"/>
  <c r="H1815" i="2"/>
  <c r="H1816" i="2"/>
  <c r="H1817" i="2"/>
  <c r="H1818" i="2"/>
  <c r="H1819" i="2"/>
  <c r="H1820" i="2"/>
  <c r="H1821" i="2"/>
  <c r="H1822" i="2"/>
  <c r="H1823" i="2"/>
  <c r="H1824" i="2"/>
  <c r="H1825" i="2"/>
  <c r="H1826" i="2"/>
  <c r="H1827" i="2"/>
  <c r="H1828" i="2"/>
  <c r="H1829" i="2"/>
  <c r="H1830" i="2"/>
  <c r="H1831" i="2"/>
  <c r="H1832" i="2"/>
  <c r="H1833" i="2"/>
  <c r="H1834" i="2"/>
  <c r="H1835" i="2"/>
  <c r="H1836" i="2"/>
  <c r="H1837" i="2"/>
  <c r="H1838" i="2"/>
  <c r="H1839" i="2"/>
  <c r="H1840" i="2"/>
  <c r="H1841" i="2"/>
  <c r="H1842" i="2"/>
  <c r="H1843" i="2"/>
  <c r="H1844" i="2"/>
  <c r="H1845" i="2"/>
  <c r="H1846" i="2"/>
  <c r="H1847" i="2"/>
  <c r="H1848" i="2"/>
  <c r="H1849" i="2"/>
  <c r="H1850" i="2"/>
  <c r="H1851" i="2"/>
  <c r="H1852" i="2"/>
  <c r="H1853" i="2"/>
  <c r="H1854" i="2"/>
  <c r="H1855" i="2"/>
  <c r="H1856" i="2"/>
  <c r="H1857" i="2"/>
  <c r="H1858" i="2"/>
  <c r="H1859" i="2"/>
  <c r="H1860" i="2"/>
  <c r="H1861" i="2"/>
  <c r="H1862" i="2"/>
  <c r="H1863" i="2"/>
  <c r="H1864" i="2"/>
  <c r="H1865" i="2"/>
  <c r="H1866" i="2"/>
  <c r="H1867" i="2"/>
  <c r="H1868" i="2"/>
  <c r="H1869" i="2"/>
  <c r="H1870" i="2"/>
  <c r="H1871" i="2"/>
  <c r="H1872" i="2"/>
  <c r="H1873" i="2"/>
  <c r="H1874" i="2"/>
  <c r="H1875" i="2"/>
  <c r="H1876" i="2"/>
  <c r="H1877" i="2"/>
  <c r="H1878" i="2"/>
  <c r="H1879" i="2"/>
  <c r="H1880" i="2"/>
  <c r="H1881" i="2"/>
  <c r="H1882" i="2"/>
  <c r="H1883" i="2"/>
  <c r="H1884" i="2"/>
  <c r="H1885" i="2"/>
  <c r="H1886" i="2"/>
  <c r="H1887" i="2"/>
  <c r="H1888" i="2"/>
  <c r="H1889" i="2"/>
  <c r="H1890" i="2"/>
  <c r="H1891" i="2"/>
  <c r="H1892" i="2"/>
  <c r="H1893" i="2"/>
  <c r="H1894" i="2"/>
  <c r="H1895" i="2"/>
  <c r="H1896" i="2"/>
  <c r="H1897" i="2"/>
  <c r="H1898" i="2"/>
  <c r="H1899" i="2"/>
  <c r="H1900" i="2"/>
  <c r="H1901" i="2"/>
  <c r="H1902" i="2"/>
  <c r="H1903" i="2"/>
  <c r="H1904" i="2"/>
  <c r="H1905" i="2"/>
  <c r="H1906" i="2"/>
  <c r="H1907" i="2"/>
  <c r="H1908" i="2"/>
  <c r="H1909" i="2"/>
  <c r="H1910" i="2"/>
  <c r="H1911" i="2"/>
  <c r="H1912" i="2"/>
  <c r="H1913" i="2"/>
  <c r="H1914" i="2"/>
  <c r="H1915" i="2"/>
  <c r="H1916" i="2"/>
  <c r="H1917" i="2"/>
  <c r="H1918" i="2"/>
  <c r="H1919" i="2"/>
  <c r="H1920" i="2"/>
  <c r="H1921" i="2"/>
  <c r="H1922" i="2"/>
  <c r="H1923" i="2"/>
  <c r="H1924" i="2"/>
  <c r="H1925" i="2"/>
  <c r="H1926" i="2"/>
  <c r="H1927" i="2"/>
  <c r="H1928" i="2"/>
  <c r="H1929" i="2"/>
  <c r="H1930" i="2"/>
  <c r="H1931" i="2"/>
  <c r="H1932" i="2"/>
  <c r="H1933" i="2"/>
  <c r="H1934" i="2"/>
  <c r="H1935" i="2"/>
  <c r="H1936" i="2"/>
  <c r="H1937" i="2"/>
  <c r="H1938" i="2"/>
  <c r="H1939" i="2"/>
  <c r="H1940" i="2"/>
  <c r="H1941" i="2"/>
  <c r="H1942" i="2"/>
  <c r="H1943" i="2"/>
  <c r="H1944" i="2"/>
  <c r="H1945" i="2"/>
  <c r="H1946" i="2"/>
  <c r="H1947" i="2"/>
  <c r="H1948" i="2"/>
  <c r="H1949" i="2"/>
  <c r="H1950" i="2"/>
  <c r="H1951" i="2"/>
  <c r="H1952" i="2"/>
  <c r="H1953" i="2"/>
  <c r="H1954" i="2"/>
  <c r="H1955" i="2"/>
  <c r="H1956" i="2"/>
  <c r="H1957" i="2"/>
  <c r="H1958" i="2"/>
  <c r="H1959" i="2"/>
  <c r="H1960" i="2"/>
  <c r="H1961" i="2"/>
  <c r="H1962" i="2"/>
  <c r="H1963" i="2"/>
  <c r="H1964" i="2"/>
  <c r="H1965" i="2"/>
  <c r="H1966" i="2"/>
  <c r="H1967" i="2"/>
  <c r="H1968" i="2"/>
  <c r="H1969" i="2"/>
  <c r="H1970" i="2"/>
  <c r="H1971" i="2"/>
  <c r="H1972" i="2"/>
  <c r="H1973" i="2"/>
  <c r="H1974" i="2"/>
  <c r="H1975" i="2"/>
  <c r="H1976" i="2"/>
  <c r="H1977" i="2"/>
  <c r="H1978" i="2"/>
  <c r="H1979" i="2"/>
  <c r="H1980" i="2"/>
  <c r="H1981" i="2"/>
  <c r="H1982" i="2"/>
  <c r="H1983" i="2"/>
  <c r="H1984" i="2"/>
  <c r="H1985" i="2"/>
  <c r="H1986" i="2"/>
  <c r="H1987" i="2"/>
  <c r="H1988" i="2"/>
  <c r="H1989" i="2"/>
  <c r="H1990" i="2"/>
  <c r="H1991" i="2"/>
  <c r="H1992" i="2"/>
  <c r="H1993" i="2"/>
  <c r="H1994" i="2"/>
  <c r="H1995" i="2"/>
  <c r="H1996" i="2"/>
  <c r="H1997" i="2"/>
  <c r="H1998" i="2"/>
  <c r="H1999" i="2"/>
  <c r="H2000" i="2"/>
  <c r="H2001" i="2"/>
  <c r="H2002" i="2"/>
  <c r="H2003" i="2"/>
  <c r="H2004" i="2"/>
  <c r="H2005" i="2"/>
  <c r="H2006" i="2"/>
  <c r="H2007" i="2"/>
  <c r="J8" i="2" l="1"/>
  <c r="D6" i="3" s="1"/>
  <c r="D2" i="3"/>
  <c r="D1" i="3"/>
  <c r="B10" i="4"/>
  <c r="B6" i="4"/>
  <c r="B5" i="4"/>
  <c r="J9" i="2" l="1"/>
  <c r="D7" i="3" s="1"/>
  <c r="D3" i="3"/>
  <c r="D4" i="3"/>
  <c r="B12" i="4" l="1"/>
</calcChain>
</file>

<file path=xl/sharedStrings.xml><?xml version="1.0" encoding="utf-8"?>
<sst xmlns="http://schemas.openxmlformats.org/spreadsheetml/2006/main" count="172" uniqueCount="157">
  <si>
    <t>Date</t>
  </si>
  <si>
    <t>Balance</t>
  </si>
  <si>
    <t>Initial Balance</t>
  </si>
  <si>
    <t>Currency Pair</t>
  </si>
  <si>
    <t>L/S</t>
  </si>
  <si>
    <t>Size</t>
  </si>
  <si>
    <t>SL</t>
  </si>
  <si>
    <t>TP</t>
  </si>
  <si>
    <t>RR</t>
  </si>
  <si>
    <t>LONG</t>
  </si>
  <si>
    <t>SHORT</t>
  </si>
  <si>
    <t>Trades</t>
  </si>
  <si>
    <t>Won</t>
  </si>
  <si>
    <t>Lost</t>
  </si>
  <si>
    <t>win%</t>
  </si>
  <si>
    <t>$win%</t>
  </si>
  <si>
    <t>$won</t>
  </si>
  <si>
    <t>$lost</t>
  </si>
  <si>
    <t>Drawdown</t>
  </si>
  <si>
    <t>Total Profit in Pips</t>
  </si>
  <si>
    <r>
      <t>5s30s curve</t>
    </r>
    <r>
      <rPr>
        <sz val="17"/>
        <color rgb="FF444444"/>
        <rFont val="Arial"/>
        <family val="2"/>
      </rPr>
      <t>: losing daily (steepening) momentum as well after failing to sustain the breakout above the multi-month trend-line resistance at ~18.25bp. Room to flatten within the multi-month range of 30 to -15bps.</t>
    </r>
  </si>
  <si>
    <t>選擇在2.98%時做空5Y券</t>
    <phoneticPr fontId="3" type="noConversion"/>
  </si>
  <si>
    <t>原因是2Y利率已經上彈突破6月中以來的下行通道，雖然5Y還沒，但基於5/30已經開始有flatten趨勢，因此選擇用5Y去放空並做5*30 spread flatten</t>
    <phoneticPr fontId="3" type="noConversion"/>
  </si>
  <si>
    <t>Profit in BP</t>
    <phoneticPr fontId="3" type="noConversion"/>
  </si>
  <si>
    <t>選擇在2.79%時做空10Y券</t>
    <phoneticPr fontId="3" type="noConversion"/>
  </si>
  <si>
    <t>2.79%空</t>
    <phoneticPr fontId="3" type="noConversion"/>
  </si>
  <si>
    <t>停損2.68%</t>
    <phoneticPr fontId="3" type="noConversion"/>
  </si>
  <si>
    <t>停利2.90%</t>
    <phoneticPr fontId="3" type="noConversion"/>
  </si>
  <si>
    <t>Profit/Loss (BP)</t>
    <phoneticPr fontId="3" type="noConversion"/>
  </si>
  <si>
    <t>原因是10Y利率前一天觸及區間低點2.74%後反彈(且100EMA也在那附近)，目前看來可能會反轉向上?</t>
    <phoneticPr fontId="3" type="noConversion"/>
  </si>
  <si>
    <t>關注TY10年美債期貨走勢，120-19+ ~ 121-15是CTA Short Cover Area</t>
    <phoneticPr fontId="3" type="noConversion"/>
  </si>
  <si>
    <t>As you can see, there's not a lot but 'air' below here- as a consequence of the sharp run- up in rates during the March-April period. What we don't show is that weekly and monthly momentum are aiming bullishly in tandem now- a strong hint that this breakout will stick and ultimately prove consequential (BPs-wise). Buy dips to the high 2.70%'s is certainly an idea for strong prints tomorrow?</t>
  </si>
  <si>
    <t>選擇在2.67%時做多10Y券</t>
    <phoneticPr fontId="3" type="noConversion"/>
  </si>
  <si>
    <t>原因為5Y10Y紛紛跌破關鍵支撐</t>
    <phoneticPr fontId="3" type="noConversion"/>
  </si>
  <si>
    <t>2.67%多</t>
    <phoneticPr fontId="3" type="noConversion"/>
  </si>
  <si>
    <t>停利2.55%</t>
    <phoneticPr fontId="3" type="noConversion"/>
  </si>
  <si>
    <r>
      <t>Treasury 2's</t>
    </r>
    <r>
      <rPr>
        <sz val="17"/>
        <color rgb="FF444444"/>
        <rFont val="Arial"/>
        <family val="2"/>
      </rPr>
      <t> did take out a minor bear trend today, closing below it. But the 2.80% level (early May closing high, cluster of closing lows seen a month ago) looks like a decent resistance still (got close today, rejecting it) with more solid resistance down near 2.475% or so.</t>
    </r>
  </si>
  <si>
    <r>
      <t>10y Yield, Daily &amp; Monthly</t>
    </r>
    <r>
      <rPr>
        <sz val="17"/>
        <color rgb="FF444444"/>
        <rFont val="Arial"/>
        <family val="2"/>
      </rPr>
      <t>: the confirmed bullish break below 2.70% sets up tactical retest of the 2.55% resistance area. However, over the longer-term we note a monthly stochastic crossover (‘buy signal’) after last month’s inverted hammer candle. This would suggest potential for an extended rally back towards the 200dma at ~2.25%.</t>
    </r>
  </si>
  <si>
    <r>
      <t>Treasury 5s30s curve</t>
    </r>
    <r>
      <rPr>
        <sz val="17"/>
        <color rgb="FF444444"/>
        <rFont val="Arial"/>
        <family val="2"/>
      </rPr>
      <t>- taking out and closing today above a well-defined range in place since mid-March. Next major resistance appears to be in the mid-50bp area (cluster of early March steeps)</t>
    </r>
  </si>
  <si>
    <t>最終沒停利導致賠錢出場 :(</t>
    <phoneticPr fontId="3" type="noConversion"/>
  </si>
  <si>
    <t>停損2.76%</t>
    <phoneticPr fontId="3" type="noConversion"/>
  </si>
  <si>
    <t>SHORT</t>
    <phoneticPr fontId="3" type="noConversion"/>
  </si>
  <si>
    <t>選擇在2.745%時做空10Y券</t>
    <phoneticPr fontId="3" type="noConversion"/>
  </si>
  <si>
    <t>2.745%空</t>
    <phoneticPr fontId="3" type="noConversion"/>
  </si>
  <si>
    <t>停損2.66%</t>
    <phoneticPr fontId="3" type="noConversion"/>
  </si>
  <si>
    <t>停利2.83%</t>
    <phoneticPr fontId="3" type="noConversion"/>
  </si>
  <si>
    <t>最後賠錢出場</t>
    <phoneticPr fontId="3" type="noConversion"/>
  </si>
  <si>
    <t>最後賠錢出場</t>
    <phoneticPr fontId="3" type="noConversion"/>
  </si>
  <si>
    <t>原因為5Y10Y紛紛升破關鍵支撐，造成熊市吞噬</t>
    <phoneticPr fontId="3" type="noConversion"/>
  </si>
  <si>
    <r>
      <t>5y real yields</t>
    </r>
    <r>
      <rPr>
        <sz val="17"/>
        <color rgb="FF444444"/>
        <rFont val="Arial"/>
        <family val="2"/>
      </rPr>
      <t>: showing evidence of a ‘false break’ lower in yield at the -0.01% level, with tactical momentum now bearish, potentially setting up a renewed push back towards the 0.55-0.71% zone.</t>
    </r>
  </si>
  <si>
    <r>
      <t>10y nominal yields</t>
    </r>
    <r>
      <rPr>
        <sz val="17"/>
        <color rgb="FF444444"/>
        <rFont val="Arial"/>
        <family val="2"/>
      </rPr>
      <t>: scored a bearish ‘outside day’ pattern after rejecting the 2.55% level (March yield highs) and breaking back above the recent range-lows at 2.71%. This sets up potential range retracement towards the 50dma at 2.95% and perhaps further towards 3.09% (July yield highs).</t>
    </r>
  </si>
  <si>
    <r>
      <t>30y nominal yields</t>
    </r>
    <r>
      <rPr>
        <sz val="17"/>
        <color rgb="FF444444"/>
        <rFont val="Arial"/>
        <family val="2"/>
      </rPr>
      <t>: rejected the multi-month bear trend-line today at 2.85%, trading back into the incumbent 2.92-3.20% range. Daily momentum hasn’t yet confirmed a bear posture, but its currently overbought and flattening out.</t>
    </r>
  </si>
  <si>
    <t>Yield</t>
    <phoneticPr fontId="3" type="noConversion"/>
  </si>
  <si>
    <t>FOMC公布後</t>
    <phoneticPr fontId="3" type="noConversion"/>
  </si>
  <si>
    <t>LONG</t>
    <phoneticPr fontId="3" type="noConversion"/>
  </si>
  <si>
    <t>選擇在3.03%時做多10Y券</t>
    <phoneticPr fontId="3" type="noConversion"/>
  </si>
  <si>
    <t>3.03%空</t>
    <phoneticPr fontId="3" type="noConversion"/>
  </si>
  <si>
    <t>停損3.15%</t>
    <phoneticPr fontId="3" type="noConversion"/>
  </si>
  <si>
    <t>停利2.91%</t>
    <phoneticPr fontId="3" type="noConversion"/>
  </si>
  <si>
    <t>原因為自從8/11時年利率往上突破下行趨勢後，利率已回升至這段區間的斐波那契0.618%支撐到3.12%，而昨日出現牛式吞噬，因此往下看回到2.90~2.95%左右阻力，停損設在近期高點3.12%上方3.15%</t>
    <phoneticPr fontId="3" type="noConversion"/>
  </si>
  <si>
    <t>停損</t>
    <phoneticPr fontId="3" type="noConversion"/>
  </si>
  <si>
    <t>先碰到2.66%停損，儘管隨後還是上去</t>
    <phoneticPr fontId="3" type="noConversion"/>
  </si>
  <si>
    <r>
      <t>As explained in our 3</t>
    </r>
    <r>
      <rPr>
        <u/>
        <sz val="11"/>
        <color theme="10"/>
        <rFont val="新細明體"/>
        <family val="1"/>
        <charset val="136"/>
        <scheme val="minor"/>
      </rPr>
      <t>rd chart from The 12 charts of Christmas- It was the best of times, it was the worst of times, our view still remains that the FED terminal rate will reach 5.75 – 6.00%.... so in our view, PLATFORM.</t>
    </r>
  </si>
  <si>
    <t>Chart Of The Day: Pivot or platform?</t>
    <phoneticPr fontId="3" type="noConversion"/>
  </si>
  <si>
    <t>2yr Yields:  We are at a point where price action may provide a pivot where we turnover in yields and come down, OR a platform to bring us to the trend highs and potentially higher.</t>
    <phoneticPr fontId="3" type="noConversion"/>
  </si>
  <si>
    <t>Yesterday, we completed a breakout of a bull flag by closing above 4.35%.</t>
    <phoneticPr fontId="3" type="noConversion"/>
  </si>
  <si>
    <t>A bull flag is a reliable continuation pattern that is typically seen at the middle of a trend.</t>
    <phoneticPr fontId="3" type="noConversion"/>
  </si>
  <si>
    <t>The next point of interest is horizontal resistance at 4.50% (January high).</t>
    <phoneticPr fontId="3" type="noConversion"/>
  </si>
  <si>
    <t>This is also the suggested the price target from the double bottom formation we completed last week.</t>
    <phoneticPr fontId="3" type="noConversion"/>
  </si>
  <si>
    <t>For this reason, the 4.50% level is the pivot/platform point.</t>
    <phoneticPr fontId="3" type="noConversion"/>
  </si>
  <si>
    <t>A sustained weekly close above this level would suggest that we can test the highs of the trend at 4.80%.</t>
    <phoneticPr fontId="3" type="noConversion"/>
  </si>
  <si>
    <t>If this were to occur, we believe this indicates that the FED terminal rate will be repriced higher.</t>
    <phoneticPr fontId="3" type="noConversion"/>
  </si>
  <si>
    <t>4.50% is the pivot point</t>
    <phoneticPr fontId="3" type="noConversion"/>
  </si>
  <si>
    <t>如果2Y突破前高4.52%的話做空</t>
    <phoneticPr fontId="3" type="noConversion"/>
  </si>
  <si>
    <t>4.56空</t>
    <phoneticPr fontId="3" type="noConversion"/>
  </si>
  <si>
    <t>停損4.46%</t>
    <phoneticPr fontId="3" type="noConversion"/>
  </si>
  <si>
    <t>停利4.7%</t>
    <phoneticPr fontId="3" type="noConversion"/>
  </si>
  <si>
    <t>30Y突破前高3.99% 做空</t>
    <phoneticPr fontId="3" type="noConversion"/>
  </si>
  <si>
    <t>3.98空</t>
    <phoneticPr fontId="3" type="noConversion"/>
  </si>
  <si>
    <t>停利4.30%</t>
    <phoneticPr fontId="3" type="noConversion"/>
  </si>
  <si>
    <t>Chart Of The Day: Yields have wings</t>
  </si>
  <si>
    <t>30yr Yields: Price action has the potential of closing above the pivotal 3.99% horizontal level.</t>
  </si>
  <si>
    <t>A weekly close above this level would confirm the same trajectory for 30’s and suggests we target the cycle high at 4.42%.</t>
  </si>
  <si>
    <t>2's, 5's, and 10's all had similar pivotal horizontal levels, which once they closed above them caused a breakout.</t>
    <phoneticPr fontId="3" type="noConversion"/>
  </si>
  <si>
    <t>Lastly, with the market pricing-in a FED terminal rate of 5.5%, 5’s and 10’s playing catchup towards their cycle highs, and 30yr yields potentially breaking out, we would not be surprised to see short-term curve steepening between 2’s and the rest of the curve.</t>
  </si>
  <si>
    <t>停損3.90%</t>
    <phoneticPr fontId="3" type="noConversion"/>
  </si>
  <si>
    <t>個人想法：但看30Y RSI現在已超賣，很容易是假突破，因此停損放很近</t>
    <phoneticPr fontId="3" type="noConversion"/>
  </si>
  <si>
    <t>As The Sun Rises: Bearish outside week for US 2y yields</t>
  </si>
  <si>
    <t xml:space="preserve">US 2y yields: We posted a bearish outside week for US 2y yields on Friday, at the high of the recent move. We think that this could easily suggest a move towards the 2023 lows again (4.03%), as well as curve steepening. </t>
    <phoneticPr fontId="3" type="noConversion"/>
  </si>
  <si>
    <t>CitiFX Technicals Head Tom Fitzpatrick details his full thoughts in Diary: Year 4 Week 2- Silicon Chipped</t>
    <phoneticPr fontId="3" type="noConversion"/>
  </si>
  <si>
    <t>2Y 熊市吞噬</t>
    <phoneticPr fontId="3" type="noConversion"/>
  </si>
  <si>
    <t>個人想法：</t>
    <phoneticPr fontId="3" type="noConversion"/>
  </si>
  <si>
    <t>In 2018 we saw  the Peak in the 5 year yield in November, ahead of the final (misguided) Fed rate hike.</t>
  </si>
  <si>
    <t>However, the move lower in yields then was led by the 5 year yield and we saw bull flattening into August 2019 before bull steepening materialized as the Fed cut rates.</t>
  </si>
  <si>
    <r>
      <t>The </t>
    </r>
    <r>
      <rPr>
        <u/>
        <sz val="11"/>
        <rFont val="Interstate-Light"/>
        <family val="2"/>
      </rPr>
      <t>outside month at the highs</t>
    </r>
    <r>
      <rPr>
        <sz val="11"/>
        <rFont val="Interstate-Light"/>
        <family val="2"/>
      </rPr>
      <t> signaled the peak and the start of a sharp multi month move lower led by the 5 year yield and lead us to surmise that the top was in .</t>
    </r>
  </si>
  <si>
    <t>Sustained bull steepening suggests at minimum that the Fed is going to pause very soon.</t>
  </si>
  <si>
    <t>Right now, that number (using the upper band) is already at 77 basis points.</t>
  </si>
  <si>
    <t>It is all getting very interesting</t>
  </si>
  <si>
    <r>
      <t>An </t>
    </r>
    <r>
      <rPr>
        <u/>
        <sz val="11"/>
        <rFont val="Interstate-Light"/>
        <family val="2"/>
      </rPr>
      <t>outside month at the highs</t>
    </r>
    <r>
      <rPr>
        <sz val="11"/>
        <rFont val="Interstate-Light"/>
        <family val="2"/>
      </rPr>
      <t> would be signaled at the peak </t>
    </r>
    <r>
      <rPr>
        <b/>
        <u/>
        <sz val="11"/>
        <rFont val="Interstate-Light"/>
        <family val="2"/>
      </rPr>
      <t>IF</t>
    </r>
    <r>
      <rPr>
        <sz val="11"/>
        <rFont val="Interstate-Light"/>
        <family val="2"/>
      </rPr>
      <t> we close the month under </t>
    </r>
    <r>
      <rPr>
        <b/>
        <sz val="11"/>
        <rFont val="Interstate-Light"/>
        <family val="2"/>
      </rPr>
      <t>4.03%</t>
    </r>
    <r>
      <rPr>
        <sz val="11"/>
        <rFont val="Interstate-Light"/>
        <family val="2"/>
      </rPr>
      <t> and suggest this is only  the start of a sharp multi month move lower </t>
    </r>
    <r>
      <rPr>
        <b/>
        <sz val="11"/>
        <rFont val="Interstate-Light"/>
        <family val="2"/>
      </rPr>
      <t>led by the 2 year yield</t>
    </r>
  </si>
  <si>
    <r>
      <t>This is significant, as the move is being led by the 2-year and is already creating a bull steepening- </t>
    </r>
    <r>
      <rPr>
        <u/>
        <sz val="11"/>
        <rFont val="Interstate-Light"/>
        <family val="2"/>
      </rPr>
      <t>something that did not start until Aug 2019.</t>
    </r>
  </si>
  <si>
    <r>
      <t>If history is any guide and we start to see the 2 year yield start to move towards 120-140 basis point inversion</t>
    </r>
    <r>
      <rPr>
        <sz val="11"/>
        <rFont val="Interstate-Light"/>
        <family val="2"/>
      </rPr>
      <t> to the Fed Funds </t>
    </r>
    <r>
      <rPr>
        <b/>
        <sz val="11"/>
        <rFont val="Interstate-Light"/>
        <family val="2"/>
      </rPr>
      <t>going forward that will be the signal that easing is imminent .</t>
    </r>
  </si>
  <si>
    <r>
      <t>In August 2019 that number </t>
    </r>
    <r>
      <rPr>
        <u/>
        <sz val="11"/>
        <rFont val="Interstate-Light"/>
        <family val="2"/>
      </rPr>
      <t>was negative 92 basis</t>
    </r>
    <r>
      <rPr>
        <sz val="11"/>
        <rFont val="Interstate-Light"/>
        <family val="2"/>
      </rPr>
      <t> points, so they moved earlier than usual</t>
    </r>
  </si>
  <si>
    <t>Ahead of the final Fed rate hike?</t>
    <phoneticPr fontId="3" type="noConversion"/>
  </si>
  <si>
    <t>This time it is the Peak in the 2 year yield in March of 2023 that is of interest.</t>
    <phoneticPr fontId="3" type="noConversion"/>
  </si>
  <si>
    <t>Are The Ghosts Of 2018 Appearing?</t>
    <phoneticPr fontId="3" type="noConversion"/>
  </si>
  <si>
    <t>過去上次經驗，2Y利率低於聯邦資金利率約90BP後，聯邦基準利率升息周期近尾聲</t>
    <phoneticPr fontId="3" type="noConversion"/>
  </si>
  <si>
    <t>1. The US 2 year yield</t>
  </si>
  <si>
    <t>We are watching this chart “like a hawk”. Why?</t>
  </si>
  <si>
    <t>However, there are material differences here which are important</t>
  </si>
  <si>
    <t>This time around</t>
  </si>
  <si>
    <t>Potential outside month at the trend high in the 2 year yield</t>
  </si>
  <si>
    <t>Monthly chart of 2 year yield today and 5 year yield in November 2018</t>
  </si>
  <si>
    <t>2. June SOFR</t>
  </si>
  <si>
    <t>Potential bullish outside month</t>
  </si>
  <si>
    <t>3. The 2’s 5’s curve (Our financial bible)</t>
  </si>
  <si>
    <t>Our long held target as we entered 2023 on our financial bible was for a move to minus 75 to minus 77.</t>
  </si>
  <si>
    <t>This was based on</t>
  </si>
  <si>
    <t>In just 4 trading days this time we bounced to minus 21 on the curve and saw US 2 year yields fall (high to low) 137 bp’s over 6 trading days- a different World.</t>
  </si>
  <si>
    <t>At this point the “break” is not in the economy but rather in the fact the financial markets are no longer functioning well.</t>
  </si>
  <si>
    <t>Many times, in history it is the dynamics of stress in financial markets that precedes the ultimate economic turn.</t>
  </si>
  <si>
    <t>Long before Covid and the Russian Ukraine war we had 2023-2025 penciled in for the possibility of a deep recession. Why?</t>
  </si>
  <si>
    <t>That view was simply based on the long term cycle of deep recessions in the last 50 years</t>
  </si>
  <si>
    <t>2023-2025: ??????</t>
  </si>
  <si>
    <t>We don not include the Covid recession as that was an event driven move- not part of the economic cycle.</t>
  </si>
  <si>
    <t>In that respect of course the banking indices have come sharply in focus</t>
  </si>
  <si>
    <t>This is what happened on the 5-year yield in November 2018 ahead of the final Fed hike on December 19th, 2018 (25 bp’s)</t>
  </si>
  <si>
    <t>·         That was a reversal on the 5 year yield which suggested it would lead the way lower</t>
  </si>
  <si>
    <t>·         This thereby suggested a bull flattening, which is what we saw</t>
  </si>
  <si>
    <t>·         At the time the yield curve was in positive territory, and this started the move lower to minus 15 by August 2019.</t>
  </si>
  <si>
    <t>·         This was the trend low in a low inflation world and led to a pre-emptive cut from the Fed and the start of the bull steepening.</t>
  </si>
  <si>
    <t>·         The potential reversal is in the 2 year yield suggesting it will continue to lead the way lower.</t>
  </si>
  <si>
    <t>·         The 2-year yield has a much stronger forward looking relationship to the Fed Funds rate . A basic rule of thumb in recent decades has been that if the 2 year yield inverts to between 120 and 140 basis points below the actual Fed Funds rate (upper band) then an easing is imminent.</t>
  </si>
  <si>
    <t>·         In 2019 the Fed was pre-emptive in that it eased rates both before the 2’s 5’s curve got to minus 20 to minus 25 bp’s (minus 15) and before the 2 year yield inverted so sharply to Fed Funds (It was inverted just over 90 bp’s)</t>
  </si>
  <si>
    <t>·         This development, if it takes place, would suggest a continuation of bull steepening which is much more closely associated with recession dangers and associated interest rate cuts.</t>
  </si>
  <si>
    <t>·         This is happening at a time when the 2’s 5’s curve just inverted to levels last seen in the 1970’s (inverted minus 77 in 1979)</t>
  </si>
  <si>
    <t>Will post a bullish outside month IF we close above 95.165 further strengthening the view that this rate cycle is over</t>
  </si>
  <si>
    <t>·         A measured move price target on present price action</t>
  </si>
  <si>
    <t>·         The move lower to minus 77 in 1979 after the break of minus 20 to minus 25</t>
  </si>
  <si>
    <t>The low posted was minus 78 off which we saw a bullish outside day and a weekly hammer</t>
  </si>
  <si>
    <t>Now we are in danger of posting a bullish outside month IF we close the month higher than minus 52.</t>
  </si>
  <si>
    <t>In 1979 after holding this level we saw a retracement back to minus 14 and a fall (high to low) in the 2 year yield of about 110 bp’s- Over 6 months, as the fed held rates at the peak of the move,</t>
  </si>
  <si>
    <t>What does all this suggest IF it happens?</t>
  </si>
  <si>
    <t>·         The Fed is done .One more move in March is quite possible but that is it.</t>
  </si>
  <si>
    <t>·         We already reached our terminal rate pricing target of 5.75% (high was 5.74%). What we had been saying about this target  is that we believed it would be priced in but whether the Fed would get there would depend on whether that pricing broke anything- well it did.</t>
  </si>
  <si>
    <t>·         As a consequence, we doubt very much there is a likelihood anytime soon that we go there. In 1979 the Fed did stay on hold for those 6 months but then restarted tightening again.</t>
  </si>
  <si>
    <t>·         However, the developments above on the terminal rate, the 2 year yield and the 2’s 5’s curve suggest not just a pause but a likely rapid shift to easing is a danger if we get these closes.</t>
  </si>
  <si>
    <t>·         In that respect the 120 to 140 bp’s inversion levels of the 2 year yield to the upper band Fed Funds rate is now what we will watch for like a hawk?</t>
  </si>
  <si>
    <t>1972-1974: The best roadmap for today in our view…then 17 years later</t>
  </si>
  <si>
    <t>1989-1989: The housing/banking crisis… then 17 years later</t>
  </si>
  <si>
    <t>2006-2008: The Great Financial crisis…. then 17 years later</t>
  </si>
  <si>
    <t>Although we might argue that the huge monetary/fiscal stimulus and subsequent financial market dynamics my have exacerbated the danger that we could see a deep recession that comes from assets/markets initially not from the economy- but ultimately feeds into the economy.</t>
  </si>
  <si>
    <r>
      <rPr>
        <b/>
        <sz val="11"/>
        <color theme="1"/>
        <rFont val="新細明體"/>
        <family val="1"/>
        <charset val="136"/>
        <scheme val="minor"/>
      </rPr>
      <t>IF</t>
    </r>
    <r>
      <rPr>
        <sz val="11"/>
        <color theme="1"/>
        <rFont val="新細明體"/>
        <family val="2"/>
        <scheme val="minor"/>
      </rPr>
      <t>  we close the month of March below </t>
    </r>
    <r>
      <rPr>
        <b/>
        <sz val="11"/>
        <color theme="1"/>
        <rFont val="新細明體"/>
        <family val="1"/>
        <charset val="136"/>
        <scheme val="minor"/>
      </rPr>
      <t xml:space="preserve"> 4.03%</t>
    </r>
    <r>
      <rPr>
        <sz val="11"/>
        <color theme="1"/>
        <rFont val="新細明體"/>
        <family val="2"/>
        <scheme val="minor"/>
      </rPr>
      <t>,  we will post an outside month at the high of the trend confirming (in our view) the end of this interest rate cycle</t>
    </r>
    <phoneticPr fontId="3" type="noConversion"/>
  </si>
  <si>
    <r>
      <t>Will post</t>
    </r>
    <r>
      <rPr>
        <u/>
        <sz val="11"/>
        <color theme="1"/>
        <rFont val="新細明體"/>
        <family val="1"/>
        <charset val="136"/>
        <scheme val="minor"/>
      </rPr>
      <t xml:space="preserve"> </t>
    </r>
    <r>
      <rPr>
        <sz val="11"/>
        <color theme="1"/>
        <rFont val="新細明體"/>
        <family val="1"/>
        <charset val="136"/>
        <scheme val="minor"/>
      </rPr>
      <t>a  </t>
    </r>
    <r>
      <rPr>
        <u/>
        <sz val="11"/>
        <color theme="1"/>
        <rFont val="新細明體"/>
        <family val="1"/>
        <charset val="136"/>
        <scheme val="minor"/>
      </rPr>
      <t>bullish outside month </t>
    </r>
    <r>
      <rPr>
        <sz val="11"/>
        <color theme="1"/>
        <rFont val="新細明體"/>
        <family val="2"/>
        <scheme val="minor"/>
      </rPr>
      <t xml:space="preserve">IF we close above  </t>
    </r>
    <r>
      <rPr>
        <b/>
        <sz val="11"/>
        <color theme="1"/>
        <rFont val="新細明體"/>
        <family val="1"/>
        <charset val="136"/>
        <scheme val="minor"/>
      </rPr>
      <t>95.165</t>
    </r>
    <r>
      <rPr>
        <sz val="11"/>
        <color theme="1"/>
        <rFont val="新細明體"/>
        <family val="2"/>
        <scheme val="minor"/>
      </rPr>
      <t> </t>
    </r>
    <r>
      <rPr>
        <sz val="11"/>
        <color theme="1"/>
        <rFont val="新細明體"/>
        <family val="1"/>
        <charset val="136"/>
        <scheme val="minor"/>
      </rPr>
      <t xml:space="preserve"> </t>
    </r>
    <r>
      <rPr>
        <sz val="11"/>
        <color theme="1"/>
        <rFont val="新細明體"/>
        <family val="2"/>
        <scheme val="minor"/>
      </rPr>
      <t>further strengthening the view that this rate cycle is over</t>
    </r>
    <phoneticPr fontId="3" type="noConversion"/>
  </si>
  <si>
    <t>Potential 2Y 熊市吞噬</t>
    <phoneticPr fontId="3" type="noConversion"/>
  </si>
  <si>
    <t>https://www.citivelocity.com/fxcp/pages/wire/2151009/showHeader/true</t>
  </si>
  <si>
    <t>https://www.citivelocity.com/fxcp/pages/wire/2150955/showHeader/true</t>
  </si>
  <si>
    <t>2Y 熊市吞噬 (就是牛市吞噬)</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</si>
</sst>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76" formatCode="[$$-409]#,##0.00"/>
    <numFmt numFmtId="177" formatCode="0.0000"/>
    <numFmt numFmtId="178" formatCode="m&quot;月&quot;d&quot;日&quot;"/>
    <numFmt numFmtId="179" formatCode="0&quot;Y&quot;"/>
  </numFmts>
  <fonts count="20">
    <font>
      <sz val="11"/>
      <color theme="1"/>
      <name val="新細明體"/>
      <family val="2"/>
      <scheme val="minor"/>
    </font>
    <font>
      <b/>
      <sz val="28"/>
      <color theme="1"/>
      <name val="新細明體"/>
      <family val="2"/>
      <scheme val="minor"/>
    </font>
    <font>
      <b/>
      <sz val="11"/>
      <color rgb="FFFF0000"/>
      <name val="新細明體"/>
      <family val="2"/>
      <scheme val="minor"/>
    </font>
    <font>
      <sz val="9"/>
      <name val="新細明體"/>
      <family val="3"/>
      <charset val="136"/>
      <scheme val="minor"/>
    </font>
    <font>
      <b/>
      <sz val="17"/>
      <color rgb="FF444444"/>
      <name val="Arial"/>
      <family val="2"/>
    </font>
    <font>
      <sz val="17"/>
      <color rgb="FF444444"/>
      <name val="Arial"/>
      <family val="2"/>
    </font>
    <font>
      <u/>
      <sz val="11"/>
      <color theme="10"/>
      <name val="新細明體"/>
      <family val="2"/>
      <scheme val="minor"/>
    </font>
    <font>
      <u/>
      <sz val="11"/>
      <color theme="10"/>
      <name val="新細明體"/>
      <family val="1"/>
      <charset val="136"/>
      <scheme val="minor"/>
    </font>
    <font>
      <b/>
      <sz val="11"/>
      <color rgb="FFFF0000"/>
      <name val="新細明體"/>
      <family val="1"/>
      <charset val="136"/>
      <scheme val="minor"/>
    </font>
    <font>
      <sz val="11"/>
      <name val="新細明體"/>
      <family val="1"/>
      <charset val="136"/>
      <scheme val="minor"/>
    </font>
    <font>
      <b/>
      <sz val="14"/>
      <color rgb="FFFF0000"/>
      <name val="Interstate-Light"/>
      <family val="2"/>
    </font>
    <font>
      <sz val="21"/>
      <color rgb="FFFF0000"/>
      <name val="Interstate-Bold"/>
      <family val="2"/>
    </font>
    <font>
      <sz val="11"/>
      <name val="Interstate-Light"/>
      <family val="2"/>
    </font>
    <font>
      <u/>
      <sz val="11"/>
      <name val="Interstate-Light"/>
      <family val="2"/>
    </font>
    <font>
      <b/>
      <sz val="11"/>
      <name val="Interstate-Light"/>
      <family val="2"/>
    </font>
    <font>
      <sz val="11"/>
      <name val="新細明體"/>
      <family val="2"/>
      <scheme val="minor"/>
    </font>
    <font>
      <b/>
      <u/>
      <sz val="11"/>
      <name val="Interstate-Light"/>
      <family val="2"/>
    </font>
    <font>
      <b/>
      <sz val="11"/>
      <color theme="1"/>
      <name val="新細明體"/>
      <family val="1"/>
      <charset val="136"/>
      <scheme val="minor"/>
    </font>
    <font>
      <sz val="11"/>
      <color theme="1"/>
      <name val="新細明體"/>
      <family val="1"/>
      <charset val="136"/>
      <scheme val="minor"/>
    </font>
    <font>
      <u/>
      <sz val="11"/>
      <color theme="1"/>
      <name val="新細明體"/>
      <family val="1"/>
      <charset val="136"/>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2">
    <xf numFmtId="0" fontId="0" fillId="0" borderId="0"/>
    <xf numFmtId="0" fontId="6" fillId="0" borderId="0" applyNumberFormat="0" applyFill="0" applyBorder="0" applyAlignment="0" applyProtection="0"/>
  </cellStyleXfs>
  <cellXfs count="26">
    <xf numFmtId="0" fontId="0" fillId="0" borderId="0" xfId="0"/>
    <xf numFmtId="0" fontId="0" fillId="0" borderId="0" xfId="0" applyAlignment="1">
      <alignment horizontal="center"/>
    </xf>
    <xf numFmtId="14" fontId="0" fillId="0" borderId="0" xfId="0" applyNumberFormat="1" applyAlignment="1">
      <alignment horizontal="center"/>
    </xf>
    <xf numFmtId="176" fontId="0" fillId="0" borderId="0" xfId="0" applyNumberFormat="1" applyAlignment="1">
      <alignment horizontal="center"/>
    </xf>
    <xf numFmtId="10" fontId="0" fillId="0" borderId="0" xfId="0" applyNumberFormat="1" applyAlignment="1">
      <alignment horizontal="center"/>
    </xf>
    <xf numFmtId="177" fontId="0" fillId="0" borderId="0" xfId="0" applyNumberFormat="1" applyAlignment="1">
      <alignment horizontal="center"/>
    </xf>
    <xf numFmtId="178" fontId="0" fillId="0" borderId="0" xfId="0" applyNumberFormat="1"/>
    <xf numFmtId="0" fontId="4" fillId="0" borderId="0" xfId="0" applyFont="1"/>
    <xf numFmtId="0" fontId="5" fillId="0" borderId="0" xfId="0" applyFont="1"/>
    <xf numFmtId="0" fontId="0" fillId="0" borderId="0" xfId="0" applyNumberFormat="1" applyAlignment="1">
      <alignment horizontal="center"/>
    </xf>
    <xf numFmtId="179" fontId="0" fillId="0" borderId="0" xfId="0" applyNumberFormat="1" applyAlignment="1">
      <alignment horizontal="center"/>
    </xf>
    <xf numFmtId="0" fontId="8" fillId="0" borderId="0" xfId="0" applyFont="1"/>
    <xf numFmtId="0" fontId="9" fillId="0" borderId="0" xfId="0" applyFont="1"/>
    <xf numFmtId="0" fontId="6" fillId="0" borderId="0" xfId="1"/>
    <xf numFmtId="14" fontId="0" fillId="2" borderId="0" xfId="0" applyNumberFormat="1" applyFill="1" applyAlignment="1">
      <alignment horizontal="center"/>
    </xf>
    <xf numFmtId="0" fontId="10" fillId="0" borderId="0" xfId="0" applyFont="1"/>
    <xf numFmtId="0" fontId="0" fillId="2" borderId="0" xfId="0" applyFill="1"/>
    <xf numFmtId="0" fontId="11" fillId="0" borderId="0" xfId="0" applyFont="1"/>
    <xf numFmtId="0" fontId="12" fillId="0" borderId="0" xfId="0" applyFont="1"/>
    <xf numFmtId="0" fontId="14" fillId="0" borderId="0" xfId="0" applyFont="1"/>
    <xf numFmtId="0" fontId="15" fillId="0" borderId="0" xfId="0" applyFont="1"/>
    <xf numFmtId="0" fontId="13" fillId="0" borderId="0" xfId="0" applyFont="1"/>
    <xf numFmtId="0" fontId="17" fillId="0" borderId="0" xfId="0" applyFont="1"/>
    <xf numFmtId="0" fontId="18" fillId="0" borderId="0" xfId="0" applyFont="1"/>
    <xf numFmtId="0" fontId="1" fillId="0" borderId="0" xfId="0" applyFont="1" applyAlignment="1">
      <alignment horizontal="center" vertical="center"/>
    </xf>
    <xf numFmtId="0" fontId="2" fillId="0" borderId="0" xfId="0" applyFont="1" applyAlignment="1">
      <alignment horizontal="center"/>
    </xf>
  </cellXfs>
  <cellStyles count="2">
    <cellStyle name="一般" xfId="0" builtinId="0"/>
    <cellStyle name="超連結"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s>
</file>

<file path=xl/drawings/_rels/drawing2.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png"/><Relationship Id="rId2" Type="http://schemas.openxmlformats.org/officeDocument/2006/relationships/image" Target="../media/image11.png"/><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3.png"/></Relationships>
</file>

<file path=xl/drawings/_rels/drawing6.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1" Type="http://schemas.openxmlformats.org/officeDocument/2006/relationships/image" Target="../media/image17.png"/></Relationships>
</file>

<file path=xl/drawings/_rels/drawing9.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4</xdr:row>
      <xdr:rowOff>190500</xdr:rowOff>
    </xdr:from>
    <xdr:to>
      <xdr:col>16</xdr:col>
      <xdr:colOff>36952</xdr:colOff>
      <xdr:row>36</xdr:row>
      <xdr:rowOff>103986</xdr:rowOff>
    </xdr:to>
    <xdr:pic>
      <xdr:nvPicPr>
        <xdr:cNvPr id="2" name="圖片 1"/>
        <xdr:cNvPicPr>
          <a:picLocks noChangeAspect="1"/>
        </xdr:cNvPicPr>
      </xdr:nvPicPr>
      <xdr:blipFill>
        <a:blip xmlns:r="http://schemas.openxmlformats.org/officeDocument/2006/relationships" r:embed="rId1"/>
        <a:stretch>
          <a:fillRect/>
        </a:stretch>
      </xdr:blipFill>
      <xdr:spPr>
        <a:xfrm>
          <a:off x="609600" y="990600"/>
          <a:ext cx="9180952" cy="6314286"/>
        </a:xfrm>
        <a:prstGeom prst="rect">
          <a:avLst/>
        </a:prstGeom>
        <a:ln>
          <a:solidFill>
            <a:sysClr val="windowText" lastClr="000000"/>
          </a:solidFill>
        </a:ln>
      </xdr:spPr>
    </xdr:pic>
    <xdr:clientData/>
  </xdr:twoCellAnchor>
  <xdr:twoCellAnchor editAs="oneCell">
    <xdr:from>
      <xdr:col>1</xdr:col>
      <xdr:colOff>0</xdr:colOff>
      <xdr:row>38</xdr:row>
      <xdr:rowOff>0</xdr:rowOff>
    </xdr:from>
    <xdr:to>
      <xdr:col>15</xdr:col>
      <xdr:colOff>589409</xdr:colOff>
      <xdr:row>70</xdr:row>
      <xdr:rowOff>27771</xdr:rowOff>
    </xdr:to>
    <xdr:pic>
      <xdr:nvPicPr>
        <xdr:cNvPr id="3" name="圖片 2"/>
        <xdr:cNvPicPr>
          <a:picLocks noChangeAspect="1"/>
        </xdr:cNvPicPr>
      </xdr:nvPicPr>
      <xdr:blipFill>
        <a:blip xmlns:r="http://schemas.openxmlformats.org/officeDocument/2006/relationships" r:embed="rId2"/>
        <a:stretch>
          <a:fillRect/>
        </a:stretch>
      </xdr:blipFill>
      <xdr:spPr>
        <a:xfrm>
          <a:off x="609600" y="7600950"/>
          <a:ext cx="9123809" cy="6428571"/>
        </a:xfrm>
        <a:prstGeom prst="rect">
          <a:avLst/>
        </a:prstGeom>
        <a:ln>
          <a:solidFill>
            <a:sysClr val="windowText" lastClr="000000"/>
          </a:solidFill>
        </a:ln>
      </xdr:spPr>
    </xdr:pic>
    <xdr:clientData/>
  </xdr:twoCellAnchor>
  <xdr:twoCellAnchor editAs="oneCell">
    <xdr:from>
      <xdr:col>1</xdr:col>
      <xdr:colOff>0</xdr:colOff>
      <xdr:row>74</xdr:row>
      <xdr:rowOff>0</xdr:rowOff>
    </xdr:from>
    <xdr:to>
      <xdr:col>17</xdr:col>
      <xdr:colOff>589257</xdr:colOff>
      <xdr:row>105</xdr:row>
      <xdr:rowOff>46844</xdr:rowOff>
    </xdr:to>
    <xdr:pic>
      <xdr:nvPicPr>
        <xdr:cNvPr id="4" name="圖片 3"/>
        <xdr:cNvPicPr>
          <a:picLocks noChangeAspect="1"/>
        </xdr:cNvPicPr>
      </xdr:nvPicPr>
      <xdr:blipFill>
        <a:blip xmlns:r="http://schemas.openxmlformats.org/officeDocument/2006/relationships" r:embed="rId3"/>
        <a:stretch>
          <a:fillRect/>
        </a:stretch>
      </xdr:blipFill>
      <xdr:spPr>
        <a:xfrm>
          <a:off x="609600" y="14878050"/>
          <a:ext cx="10342857" cy="6247619"/>
        </a:xfrm>
        <a:prstGeom prst="rect">
          <a:avLst/>
        </a:prstGeom>
        <a:ln>
          <a:solidFill>
            <a:sysClr val="windowText" lastClr="000000"/>
          </a:solidFill>
        </a:ln>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600075</xdr:colOff>
      <xdr:row>29</xdr:row>
      <xdr:rowOff>0</xdr:rowOff>
    </xdr:from>
    <xdr:to>
      <xdr:col>15</xdr:col>
      <xdr:colOff>458456</xdr:colOff>
      <xdr:row>57</xdr:row>
      <xdr:rowOff>96045</xdr:rowOff>
    </xdr:to>
    <xdr:pic>
      <xdr:nvPicPr>
        <xdr:cNvPr id="7" name="圖片 6"/>
        <xdr:cNvPicPr>
          <a:picLocks noChangeAspect="1"/>
        </xdr:cNvPicPr>
      </xdr:nvPicPr>
      <xdr:blipFill>
        <a:blip xmlns:r="http://schemas.openxmlformats.org/officeDocument/2006/relationships" r:embed="rId1"/>
        <a:stretch>
          <a:fillRect/>
        </a:stretch>
      </xdr:blipFill>
      <xdr:spPr>
        <a:xfrm>
          <a:off x="600075" y="5676900"/>
          <a:ext cx="9002381" cy="5696745"/>
        </a:xfrm>
        <a:prstGeom prst="rect">
          <a:avLst/>
        </a:prstGeom>
      </xdr:spPr>
    </xdr:pic>
    <xdr:clientData/>
  </xdr:twoCellAnchor>
  <xdr:twoCellAnchor editAs="oneCell">
    <xdr:from>
      <xdr:col>1</xdr:col>
      <xdr:colOff>0</xdr:colOff>
      <xdr:row>61</xdr:row>
      <xdr:rowOff>0</xdr:rowOff>
    </xdr:from>
    <xdr:to>
      <xdr:col>15</xdr:col>
      <xdr:colOff>391771</xdr:colOff>
      <xdr:row>91</xdr:row>
      <xdr:rowOff>57996</xdr:rowOff>
    </xdr:to>
    <xdr:pic>
      <xdr:nvPicPr>
        <xdr:cNvPr id="15" name="圖片 14"/>
        <xdr:cNvPicPr>
          <a:picLocks noChangeAspect="1"/>
        </xdr:cNvPicPr>
      </xdr:nvPicPr>
      <xdr:blipFill>
        <a:blip xmlns:r="http://schemas.openxmlformats.org/officeDocument/2006/relationships" r:embed="rId2"/>
        <a:stretch>
          <a:fillRect/>
        </a:stretch>
      </xdr:blipFill>
      <xdr:spPr>
        <a:xfrm>
          <a:off x="609600" y="12077700"/>
          <a:ext cx="8926171" cy="6058746"/>
        </a:xfrm>
        <a:prstGeom prst="rect">
          <a:avLst/>
        </a:prstGeom>
      </xdr:spPr>
    </xdr:pic>
    <xdr:clientData/>
  </xdr:twoCellAnchor>
  <xdr:twoCellAnchor editAs="oneCell">
    <xdr:from>
      <xdr:col>1</xdr:col>
      <xdr:colOff>0</xdr:colOff>
      <xdr:row>98</xdr:row>
      <xdr:rowOff>0</xdr:rowOff>
    </xdr:from>
    <xdr:to>
      <xdr:col>16</xdr:col>
      <xdr:colOff>77487</xdr:colOff>
      <xdr:row>130</xdr:row>
      <xdr:rowOff>191420</xdr:rowOff>
    </xdr:to>
    <xdr:pic>
      <xdr:nvPicPr>
        <xdr:cNvPr id="16" name="圖片 15"/>
        <xdr:cNvPicPr>
          <a:picLocks noChangeAspect="1"/>
        </xdr:cNvPicPr>
      </xdr:nvPicPr>
      <xdr:blipFill>
        <a:blip xmlns:r="http://schemas.openxmlformats.org/officeDocument/2006/relationships" r:embed="rId3"/>
        <a:stretch>
          <a:fillRect/>
        </a:stretch>
      </xdr:blipFill>
      <xdr:spPr>
        <a:xfrm>
          <a:off x="609600" y="19478625"/>
          <a:ext cx="9221487" cy="659222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5</xdr:row>
      <xdr:rowOff>198782</xdr:rowOff>
    </xdr:from>
    <xdr:to>
      <xdr:col>20</xdr:col>
      <xdr:colOff>249890</xdr:colOff>
      <xdr:row>43</xdr:row>
      <xdr:rowOff>149805</xdr:rowOff>
    </xdr:to>
    <xdr:pic>
      <xdr:nvPicPr>
        <xdr:cNvPr id="5" name="圖片 4"/>
        <xdr:cNvPicPr>
          <a:picLocks noChangeAspect="1"/>
        </xdr:cNvPicPr>
      </xdr:nvPicPr>
      <xdr:blipFill>
        <a:blip xmlns:r="http://schemas.openxmlformats.org/officeDocument/2006/relationships" r:embed="rId1"/>
        <a:stretch>
          <a:fillRect/>
        </a:stretch>
      </xdr:blipFill>
      <xdr:spPr>
        <a:xfrm>
          <a:off x="612913" y="1192695"/>
          <a:ext cx="11895238" cy="7504762"/>
        </a:xfrm>
        <a:prstGeom prst="rect">
          <a:avLst/>
        </a:prstGeom>
        <a:ln>
          <a:solidFill>
            <a:schemeClr val="tx1"/>
          </a:solidFill>
        </a:ln>
      </xdr:spPr>
    </xdr:pic>
    <xdr:clientData/>
  </xdr:twoCellAnchor>
  <xdr:twoCellAnchor editAs="oneCell">
    <xdr:from>
      <xdr:col>1</xdr:col>
      <xdr:colOff>0</xdr:colOff>
      <xdr:row>44</xdr:row>
      <xdr:rowOff>0</xdr:rowOff>
    </xdr:from>
    <xdr:to>
      <xdr:col>12</xdr:col>
      <xdr:colOff>400813</xdr:colOff>
      <xdr:row>66</xdr:row>
      <xdr:rowOff>55354</xdr:rowOff>
    </xdr:to>
    <xdr:pic>
      <xdr:nvPicPr>
        <xdr:cNvPr id="2" name="圖片 1"/>
        <xdr:cNvPicPr>
          <a:picLocks noChangeAspect="1"/>
        </xdr:cNvPicPr>
      </xdr:nvPicPr>
      <xdr:blipFill>
        <a:blip xmlns:r="http://schemas.openxmlformats.org/officeDocument/2006/relationships" r:embed="rId2"/>
        <a:stretch>
          <a:fillRect/>
        </a:stretch>
      </xdr:blipFill>
      <xdr:spPr>
        <a:xfrm>
          <a:off x="612913" y="8746435"/>
          <a:ext cx="7142857" cy="4428571"/>
        </a:xfrm>
        <a:prstGeom prst="rect">
          <a:avLst/>
        </a:prstGeom>
        <a:ln>
          <a:solidFill>
            <a:schemeClr val="tx1"/>
          </a:solid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19</xdr:col>
      <xdr:colOff>186612</xdr:colOff>
      <xdr:row>42</xdr:row>
      <xdr:rowOff>175941</xdr:rowOff>
    </xdr:to>
    <xdr:pic>
      <xdr:nvPicPr>
        <xdr:cNvPr id="4" name="圖片 3"/>
        <xdr:cNvPicPr>
          <a:picLocks noChangeAspect="1"/>
        </xdr:cNvPicPr>
      </xdr:nvPicPr>
      <xdr:blipFill>
        <a:blip xmlns:r="http://schemas.openxmlformats.org/officeDocument/2006/relationships" r:embed="rId1"/>
        <a:stretch>
          <a:fillRect/>
        </a:stretch>
      </xdr:blipFill>
      <xdr:spPr>
        <a:xfrm>
          <a:off x="612913" y="1391478"/>
          <a:ext cx="11219047" cy="7133333"/>
        </a:xfrm>
        <a:prstGeom prst="rect">
          <a:avLst/>
        </a:prstGeom>
        <a:ln>
          <a:solidFill>
            <a:sysClr val="windowText" lastClr="000000"/>
          </a:solidFill>
        </a:ln>
      </xdr:spPr>
    </xdr:pic>
    <xdr:clientData/>
  </xdr:twoCellAnchor>
  <xdr:twoCellAnchor editAs="oneCell">
    <xdr:from>
      <xdr:col>1</xdr:col>
      <xdr:colOff>0</xdr:colOff>
      <xdr:row>49</xdr:row>
      <xdr:rowOff>0</xdr:rowOff>
    </xdr:from>
    <xdr:to>
      <xdr:col>19</xdr:col>
      <xdr:colOff>5660</xdr:colOff>
      <xdr:row>85</xdr:row>
      <xdr:rowOff>150235</xdr:rowOff>
    </xdr:to>
    <xdr:pic>
      <xdr:nvPicPr>
        <xdr:cNvPr id="5" name="圖片 4"/>
        <xdr:cNvPicPr>
          <a:picLocks noChangeAspect="1"/>
        </xdr:cNvPicPr>
      </xdr:nvPicPr>
      <xdr:blipFill>
        <a:blip xmlns:r="http://schemas.openxmlformats.org/officeDocument/2006/relationships" r:embed="rId2"/>
        <a:stretch>
          <a:fillRect/>
        </a:stretch>
      </xdr:blipFill>
      <xdr:spPr>
        <a:xfrm>
          <a:off x="612913" y="9740348"/>
          <a:ext cx="11038095" cy="7380952"/>
        </a:xfrm>
        <a:prstGeom prst="rect">
          <a:avLst/>
        </a:prstGeom>
        <a:ln>
          <a:solidFill>
            <a:sysClr val="windowText" lastClr="000000"/>
          </a:solidFill>
        </a:ln>
      </xdr:spPr>
    </xdr:pic>
    <xdr:clientData/>
  </xdr:twoCellAnchor>
  <xdr:twoCellAnchor editAs="oneCell">
    <xdr:from>
      <xdr:col>1</xdr:col>
      <xdr:colOff>0</xdr:colOff>
      <xdr:row>90</xdr:row>
      <xdr:rowOff>0</xdr:rowOff>
    </xdr:from>
    <xdr:to>
      <xdr:col>18</xdr:col>
      <xdr:colOff>523335</xdr:colOff>
      <xdr:row>127</xdr:row>
      <xdr:rowOff>73613</xdr:rowOff>
    </xdr:to>
    <xdr:pic>
      <xdr:nvPicPr>
        <xdr:cNvPr id="6" name="圖片 5"/>
        <xdr:cNvPicPr>
          <a:picLocks noChangeAspect="1"/>
        </xdr:cNvPicPr>
      </xdr:nvPicPr>
      <xdr:blipFill>
        <a:blip xmlns:r="http://schemas.openxmlformats.org/officeDocument/2006/relationships" r:embed="rId3"/>
        <a:stretch>
          <a:fillRect/>
        </a:stretch>
      </xdr:blipFill>
      <xdr:spPr>
        <a:xfrm>
          <a:off x="612913" y="17964978"/>
          <a:ext cx="10942857" cy="7428571"/>
        </a:xfrm>
        <a:prstGeom prst="rect">
          <a:avLst/>
        </a:prstGeom>
        <a:ln>
          <a:solidFill>
            <a:sysClr val="windowText" lastClr="000000"/>
          </a:solidFill>
        </a:ln>
      </xdr:spPr>
    </xdr:pic>
    <xdr:clientData/>
  </xdr:twoCellAnchor>
  <xdr:twoCellAnchor editAs="oneCell">
    <xdr:from>
      <xdr:col>1</xdr:col>
      <xdr:colOff>0</xdr:colOff>
      <xdr:row>133</xdr:row>
      <xdr:rowOff>0</xdr:rowOff>
    </xdr:from>
    <xdr:to>
      <xdr:col>19</xdr:col>
      <xdr:colOff>34232</xdr:colOff>
      <xdr:row>170</xdr:row>
      <xdr:rowOff>121232</xdr:rowOff>
    </xdr:to>
    <xdr:pic>
      <xdr:nvPicPr>
        <xdr:cNvPr id="7" name="圖片 6"/>
        <xdr:cNvPicPr>
          <a:picLocks noChangeAspect="1"/>
        </xdr:cNvPicPr>
      </xdr:nvPicPr>
      <xdr:blipFill>
        <a:blip xmlns:r="http://schemas.openxmlformats.org/officeDocument/2006/relationships" r:embed="rId4"/>
        <a:stretch>
          <a:fillRect/>
        </a:stretch>
      </xdr:blipFill>
      <xdr:spPr>
        <a:xfrm>
          <a:off x="612913" y="26512630"/>
          <a:ext cx="11066667" cy="747619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9525</xdr:colOff>
      <xdr:row>7</xdr:row>
      <xdr:rowOff>47625</xdr:rowOff>
    </xdr:from>
    <xdr:to>
      <xdr:col>15</xdr:col>
      <xdr:colOff>456077</xdr:colOff>
      <xdr:row>33</xdr:row>
      <xdr:rowOff>151737</xdr:rowOff>
    </xdr:to>
    <xdr:pic>
      <xdr:nvPicPr>
        <xdr:cNvPr id="6" name="圖片 5"/>
        <xdr:cNvPicPr>
          <a:picLocks noChangeAspect="1"/>
        </xdr:cNvPicPr>
      </xdr:nvPicPr>
      <xdr:blipFill>
        <a:blip xmlns:r="http://schemas.openxmlformats.org/officeDocument/2006/relationships" r:embed="rId1"/>
        <a:stretch>
          <a:fillRect/>
        </a:stretch>
      </xdr:blipFill>
      <xdr:spPr>
        <a:xfrm>
          <a:off x="619125" y="1524000"/>
          <a:ext cx="8980952" cy="5304762"/>
        </a:xfrm>
        <a:prstGeom prst="rect">
          <a:avLst/>
        </a:prstGeom>
        <a:ln>
          <a:solidFill>
            <a:sysClr val="windowText" lastClr="000000"/>
          </a:solidFill>
        </a:ln>
      </xdr:spPr>
    </xdr:pic>
    <xdr:clientData/>
  </xdr:twoCellAnchor>
  <xdr:twoCellAnchor editAs="oneCell">
    <xdr:from>
      <xdr:col>1</xdr:col>
      <xdr:colOff>28575</xdr:colOff>
      <xdr:row>37</xdr:row>
      <xdr:rowOff>171450</xdr:rowOff>
    </xdr:from>
    <xdr:to>
      <xdr:col>15</xdr:col>
      <xdr:colOff>456080</xdr:colOff>
      <xdr:row>64</xdr:row>
      <xdr:rowOff>113623</xdr:rowOff>
    </xdr:to>
    <xdr:pic>
      <xdr:nvPicPr>
        <xdr:cNvPr id="7" name="圖片 6"/>
        <xdr:cNvPicPr>
          <a:picLocks noChangeAspect="1"/>
        </xdr:cNvPicPr>
      </xdr:nvPicPr>
      <xdr:blipFill>
        <a:blip xmlns:r="http://schemas.openxmlformats.org/officeDocument/2006/relationships" r:embed="rId2"/>
        <a:stretch>
          <a:fillRect/>
        </a:stretch>
      </xdr:blipFill>
      <xdr:spPr>
        <a:xfrm>
          <a:off x="638175" y="7648575"/>
          <a:ext cx="8961905" cy="5419048"/>
        </a:xfrm>
        <a:prstGeom prst="rect">
          <a:avLst/>
        </a:prstGeom>
        <a:ln>
          <a:solidFill>
            <a:sysClr val="windowText" lastClr="000000"/>
          </a:solidFill>
        </a:ln>
      </xdr:spPr>
    </xdr:pic>
    <xdr:clientData/>
  </xdr:twoCellAnchor>
  <xdr:twoCellAnchor editAs="oneCell">
    <xdr:from>
      <xdr:col>1</xdr:col>
      <xdr:colOff>0</xdr:colOff>
      <xdr:row>69</xdr:row>
      <xdr:rowOff>0</xdr:rowOff>
    </xdr:from>
    <xdr:to>
      <xdr:col>15</xdr:col>
      <xdr:colOff>275124</xdr:colOff>
      <xdr:row>95</xdr:row>
      <xdr:rowOff>94569</xdr:rowOff>
    </xdr:to>
    <xdr:pic>
      <xdr:nvPicPr>
        <xdr:cNvPr id="8" name="圖片 7"/>
        <xdr:cNvPicPr>
          <a:picLocks noChangeAspect="1"/>
        </xdr:cNvPicPr>
      </xdr:nvPicPr>
      <xdr:blipFill>
        <a:blip xmlns:r="http://schemas.openxmlformats.org/officeDocument/2006/relationships" r:embed="rId3"/>
        <a:stretch>
          <a:fillRect/>
        </a:stretch>
      </xdr:blipFill>
      <xdr:spPr>
        <a:xfrm>
          <a:off x="609600" y="13954125"/>
          <a:ext cx="8809524" cy="5447619"/>
        </a:xfrm>
        <a:prstGeom prst="rect">
          <a:avLst/>
        </a:prstGeom>
        <a:ln>
          <a:solidFill>
            <a:sysClr val="windowText" lastClr="000000"/>
          </a:solid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7</xdr:row>
      <xdr:rowOff>0</xdr:rowOff>
    </xdr:from>
    <xdr:to>
      <xdr:col>20</xdr:col>
      <xdr:colOff>303314</xdr:colOff>
      <xdr:row>45</xdr:row>
      <xdr:rowOff>132374</xdr:rowOff>
    </xdr:to>
    <xdr:pic>
      <xdr:nvPicPr>
        <xdr:cNvPr id="5" name="圖片 4"/>
        <xdr:cNvPicPr>
          <a:picLocks noChangeAspect="1"/>
        </xdr:cNvPicPr>
      </xdr:nvPicPr>
      <xdr:blipFill>
        <a:blip xmlns:r="http://schemas.openxmlformats.org/officeDocument/2006/relationships" r:embed="rId1"/>
        <a:stretch>
          <a:fillRect/>
        </a:stretch>
      </xdr:blipFill>
      <xdr:spPr>
        <a:xfrm>
          <a:off x="609600" y="1552575"/>
          <a:ext cx="11885714" cy="7809524"/>
        </a:xfrm>
        <a:prstGeom prst="rect">
          <a:avLst/>
        </a:prstGeom>
        <a:ln>
          <a:solidFill>
            <a:sysClr val="windowText" lastClr="000000"/>
          </a:solid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609599</xdr:colOff>
      <xdr:row>53</xdr:row>
      <xdr:rowOff>200024</xdr:rowOff>
    </xdr:from>
    <xdr:to>
      <xdr:col>17</xdr:col>
      <xdr:colOff>247650</xdr:colOff>
      <xdr:row>97</xdr:row>
      <xdr:rowOff>11337</xdr:rowOff>
    </xdr:to>
    <xdr:pic>
      <xdr:nvPicPr>
        <xdr:cNvPr id="2" name="圖片 1"/>
        <xdr:cNvPicPr>
          <a:picLocks noChangeAspect="1"/>
        </xdr:cNvPicPr>
      </xdr:nvPicPr>
      <xdr:blipFill>
        <a:blip xmlns:r="http://schemas.openxmlformats.org/officeDocument/2006/relationships" r:embed="rId1"/>
        <a:stretch>
          <a:fillRect/>
        </a:stretch>
      </xdr:blipFill>
      <xdr:spPr>
        <a:xfrm>
          <a:off x="609599" y="10953749"/>
          <a:ext cx="10001251" cy="8841013"/>
        </a:xfrm>
        <a:prstGeom prst="rect">
          <a:avLst/>
        </a:prstGeom>
        <a:ln w="38100">
          <a:solidFill>
            <a:sysClr val="windowText" lastClr="000000"/>
          </a:solidFill>
        </a:ln>
      </xdr:spPr>
    </xdr:pic>
    <xdr:clientData/>
  </xdr:twoCellAnchor>
  <xdr:twoCellAnchor editAs="oneCell">
    <xdr:from>
      <xdr:col>1</xdr:col>
      <xdr:colOff>0</xdr:colOff>
      <xdr:row>17</xdr:row>
      <xdr:rowOff>0</xdr:rowOff>
    </xdr:from>
    <xdr:to>
      <xdr:col>16</xdr:col>
      <xdr:colOff>248961</xdr:colOff>
      <xdr:row>51</xdr:row>
      <xdr:rowOff>970</xdr:rowOff>
    </xdr:to>
    <xdr:pic>
      <xdr:nvPicPr>
        <xdr:cNvPr id="4" name="圖片 3"/>
        <xdr:cNvPicPr>
          <a:picLocks noChangeAspect="1"/>
        </xdr:cNvPicPr>
      </xdr:nvPicPr>
      <xdr:blipFill>
        <a:blip xmlns:r="http://schemas.openxmlformats.org/officeDocument/2006/relationships" r:embed="rId2"/>
        <a:stretch>
          <a:fillRect/>
        </a:stretch>
      </xdr:blipFill>
      <xdr:spPr>
        <a:xfrm>
          <a:off x="609600" y="3400425"/>
          <a:ext cx="9392961" cy="6954220"/>
        </a:xfrm>
        <a:prstGeom prst="rect">
          <a:avLst/>
        </a:prstGeom>
        <a:ln>
          <a:solidFill>
            <a:sysClr val="windowText" lastClr="000000"/>
          </a:solidFill>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19</xdr:col>
      <xdr:colOff>30111</xdr:colOff>
      <xdr:row>55</xdr:row>
      <xdr:rowOff>29829</xdr:rowOff>
    </xdr:to>
    <xdr:pic>
      <xdr:nvPicPr>
        <xdr:cNvPr id="3" name="圖片 2"/>
        <xdr:cNvPicPr>
          <a:picLocks noChangeAspect="1"/>
        </xdr:cNvPicPr>
      </xdr:nvPicPr>
      <xdr:blipFill>
        <a:blip xmlns:r="http://schemas.openxmlformats.org/officeDocument/2006/relationships" r:embed="rId1"/>
        <a:stretch>
          <a:fillRect/>
        </a:stretch>
      </xdr:blipFill>
      <xdr:spPr>
        <a:xfrm>
          <a:off x="609600" y="2200275"/>
          <a:ext cx="11002911" cy="8983329"/>
        </a:xfrm>
        <a:prstGeom prst="rect">
          <a:avLst/>
        </a:prstGeom>
        <a:ln>
          <a:solidFill>
            <a:sysClr val="windowText" lastClr="000000"/>
          </a:solidFill>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20</xdr:col>
      <xdr:colOff>306459</xdr:colOff>
      <xdr:row>43</xdr:row>
      <xdr:rowOff>153381</xdr:rowOff>
    </xdr:to>
    <xdr:pic>
      <xdr:nvPicPr>
        <xdr:cNvPr id="3" name="圖片 2"/>
        <xdr:cNvPicPr>
          <a:picLocks noChangeAspect="1"/>
        </xdr:cNvPicPr>
      </xdr:nvPicPr>
      <xdr:blipFill>
        <a:blip xmlns:r="http://schemas.openxmlformats.org/officeDocument/2006/relationships" r:embed="rId1"/>
        <a:stretch>
          <a:fillRect/>
        </a:stretch>
      </xdr:blipFill>
      <xdr:spPr>
        <a:xfrm>
          <a:off x="609600" y="1800225"/>
          <a:ext cx="11888859" cy="703043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9525</xdr:colOff>
      <xdr:row>17</xdr:row>
      <xdr:rowOff>0</xdr:rowOff>
    </xdr:from>
    <xdr:to>
      <xdr:col>16</xdr:col>
      <xdr:colOff>153696</xdr:colOff>
      <xdr:row>49</xdr:row>
      <xdr:rowOff>162862</xdr:rowOff>
    </xdr:to>
    <xdr:pic>
      <xdr:nvPicPr>
        <xdr:cNvPr id="3" name="圖片 2"/>
        <xdr:cNvPicPr>
          <a:picLocks noChangeAspect="1"/>
        </xdr:cNvPicPr>
      </xdr:nvPicPr>
      <xdr:blipFill>
        <a:blip xmlns:r="http://schemas.openxmlformats.org/officeDocument/2006/relationships" r:embed="rId1"/>
        <a:stretch>
          <a:fillRect/>
        </a:stretch>
      </xdr:blipFill>
      <xdr:spPr>
        <a:xfrm>
          <a:off x="619125" y="3533775"/>
          <a:ext cx="9288171" cy="6716062"/>
        </a:xfrm>
        <a:prstGeom prst="rect">
          <a:avLst/>
        </a:prstGeom>
        <a:ln>
          <a:solidFill>
            <a:sysClr val="windowText" lastClr="000000"/>
          </a:solidFill>
        </a:ln>
      </xdr:spPr>
    </xdr:pic>
    <xdr:clientData/>
  </xdr:twoCellAnchor>
  <xdr:twoCellAnchor editAs="oneCell">
    <xdr:from>
      <xdr:col>0</xdr:col>
      <xdr:colOff>600075</xdr:colOff>
      <xdr:row>57</xdr:row>
      <xdr:rowOff>190500</xdr:rowOff>
    </xdr:from>
    <xdr:to>
      <xdr:col>20</xdr:col>
      <xdr:colOff>36646</xdr:colOff>
      <xdr:row>90</xdr:row>
      <xdr:rowOff>84884</xdr:rowOff>
    </xdr:to>
    <xdr:pic>
      <xdr:nvPicPr>
        <xdr:cNvPr id="2" name="圖片 1"/>
        <xdr:cNvPicPr>
          <a:picLocks noChangeAspect="1"/>
        </xdr:cNvPicPr>
      </xdr:nvPicPr>
      <xdr:blipFill>
        <a:blip xmlns:r="http://schemas.openxmlformats.org/officeDocument/2006/relationships" r:embed="rId2"/>
        <a:stretch>
          <a:fillRect/>
        </a:stretch>
      </xdr:blipFill>
      <xdr:spPr>
        <a:xfrm>
          <a:off x="600075" y="11877675"/>
          <a:ext cx="11628571" cy="672380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2.bin"/><Relationship Id="rId1" Type="http://schemas.openxmlformats.org/officeDocument/2006/relationships/hyperlink" Target="https://www.citivelocity.com/fxcp/pages/wire/2148867/showHeader/true"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007"/>
  <sheetViews>
    <sheetView workbookViewId="0">
      <selection activeCell="I15" sqref="I15"/>
    </sheetView>
  </sheetViews>
  <sheetFormatPr defaultRowHeight="15.75"/>
  <cols>
    <col min="1" max="4" width="15.7109375" style="1" customWidth="1"/>
    <col min="5" max="7" width="15.7109375" style="5" customWidth="1"/>
    <col min="8" max="8" width="15.7109375" style="1" customWidth="1"/>
    <col min="9" max="9" width="15.7109375" style="9" customWidth="1"/>
    <col min="10" max="10" width="15.7109375" style="3" customWidth="1"/>
    <col min="11" max="11" width="9.7109375" customWidth="1"/>
    <col min="12" max="12" width="11.42578125" style="1" customWidth="1"/>
    <col min="13" max="13" width="16.28515625" style="1" customWidth="1"/>
  </cols>
  <sheetData>
    <row r="1" spans="1:13">
      <c r="A1" s="24"/>
      <c r="B1" s="24"/>
      <c r="C1" s="24"/>
      <c r="D1" s="24"/>
      <c r="E1" s="24"/>
      <c r="F1" s="24"/>
      <c r="G1" s="24"/>
      <c r="H1" s="24"/>
      <c r="I1" s="3"/>
    </row>
    <row r="2" spans="1:13">
      <c r="A2" s="24"/>
      <c r="B2" s="24"/>
      <c r="C2" s="24"/>
      <c r="D2" s="24"/>
      <c r="E2" s="24"/>
      <c r="F2" s="24"/>
      <c r="G2" s="24"/>
      <c r="H2" s="24"/>
      <c r="I2" s="3"/>
      <c r="J2" s="25" t="s">
        <v>2</v>
      </c>
      <c r="K2" s="25"/>
      <c r="L2" s="3">
        <v>1000</v>
      </c>
    </row>
    <row r="3" spans="1:13">
      <c r="I3" s="3"/>
    </row>
    <row r="4" spans="1:13">
      <c r="A4" s="1" t="s">
        <v>0</v>
      </c>
      <c r="B4" s="1" t="s">
        <v>3</v>
      </c>
      <c r="C4" s="1" t="s">
        <v>4</v>
      </c>
      <c r="D4" s="1" t="s">
        <v>5</v>
      </c>
      <c r="E4" s="5" t="s">
        <v>52</v>
      </c>
      <c r="F4" s="5" t="s">
        <v>6</v>
      </c>
      <c r="G4" s="5" t="s">
        <v>7</v>
      </c>
      <c r="H4" s="1" t="s">
        <v>8</v>
      </c>
      <c r="I4" s="3" t="s">
        <v>28</v>
      </c>
      <c r="J4" s="3" t="s">
        <v>1</v>
      </c>
      <c r="L4" s="1" t="s">
        <v>23</v>
      </c>
      <c r="M4" s="1" t="s">
        <v>19</v>
      </c>
    </row>
    <row r="5" spans="1:13">
      <c r="I5" s="3"/>
      <c r="J5" s="3">
        <f>L2</f>
        <v>1000</v>
      </c>
    </row>
    <row r="6" spans="1:13">
      <c r="A6" s="2">
        <v>44749</v>
      </c>
      <c r="B6" s="10">
        <v>5</v>
      </c>
      <c r="C6" s="1" t="s">
        <v>10</v>
      </c>
      <c r="D6" s="1">
        <v>20</v>
      </c>
      <c r="E6" s="5">
        <v>2.98</v>
      </c>
      <c r="F6" s="5">
        <v>2.7</v>
      </c>
      <c r="G6" s="5">
        <v>3.26</v>
      </c>
      <c r="H6" s="1">
        <f t="shared" ref="H6:H67" si="0">IF(E6="","",IF(C6="LONG",(G6-E6)/(E6-F6),(E6-G6)/(F6-E6)))</f>
        <v>1</v>
      </c>
      <c r="I6" s="9">
        <v>-28</v>
      </c>
      <c r="J6" s="3">
        <f>L2+I6</f>
        <v>972</v>
      </c>
      <c r="L6" s="9">
        <f>IF(I6="","",I6*D6*B6/10)</f>
        <v>-280</v>
      </c>
      <c r="M6" s="1">
        <f t="shared" ref="M6" si="1">L6</f>
        <v>-280</v>
      </c>
    </row>
    <row r="7" spans="1:13">
      <c r="A7" s="2">
        <v>44767</v>
      </c>
      <c r="B7" s="10">
        <v>10</v>
      </c>
      <c r="C7" s="1" t="s">
        <v>10</v>
      </c>
      <c r="D7" s="1">
        <v>10</v>
      </c>
      <c r="E7" s="5">
        <v>2.79</v>
      </c>
      <c r="F7" s="5">
        <v>2.68</v>
      </c>
      <c r="G7" s="5">
        <v>2.9</v>
      </c>
      <c r="H7" s="1">
        <f t="shared" si="0"/>
        <v>1</v>
      </c>
      <c r="I7" s="9">
        <v>-11</v>
      </c>
      <c r="J7" s="3">
        <f>IF(I7="","",J6+I7)</f>
        <v>961</v>
      </c>
      <c r="L7" s="9">
        <f t="shared" ref="L7:L70" si="2">IF(I7="","",I7*D7*B7/10)</f>
        <v>-110</v>
      </c>
      <c r="M7" s="1">
        <f>IF(L7="","",M6+L7)</f>
        <v>-390</v>
      </c>
    </row>
    <row r="8" spans="1:13">
      <c r="A8" s="2">
        <v>44771</v>
      </c>
      <c r="B8" s="10">
        <v>10</v>
      </c>
      <c r="C8" s="1" t="s">
        <v>9</v>
      </c>
      <c r="D8" s="1">
        <v>20</v>
      </c>
      <c r="E8" s="5">
        <v>2.68</v>
      </c>
      <c r="F8" s="5">
        <v>2.76</v>
      </c>
      <c r="G8" s="5">
        <v>2.58</v>
      </c>
      <c r="H8" s="1">
        <f t="shared" si="0"/>
        <v>1.2500000000000069</v>
      </c>
      <c r="I8" s="9">
        <v>-8</v>
      </c>
      <c r="J8" s="3">
        <f t="shared" ref="J8:J68" si="3">IF(I8="","",J7+I8)</f>
        <v>953</v>
      </c>
      <c r="L8" s="9">
        <f t="shared" si="2"/>
        <v>-160</v>
      </c>
      <c r="M8" s="1">
        <f t="shared" ref="M8:M27" si="4">IF(L8="","",M7+L8)</f>
        <v>-550</v>
      </c>
    </row>
    <row r="9" spans="1:13">
      <c r="A9" s="2">
        <v>44772</v>
      </c>
      <c r="B9" s="10">
        <v>10</v>
      </c>
      <c r="C9" s="1" t="s">
        <v>9</v>
      </c>
      <c r="D9" s="1">
        <v>10</v>
      </c>
      <c r="E9" s="5">
        <v>2.63</v>
      </c>
      <c r="F9" s="5">
        <v>2.67</v>
      </c>
      <c r="G9" s="5">
        <v>2.58</v>
      </c>
      <c r="H9" s="1">
        <f t="shared" si="0"/>
        <v>1.2499999999999944</v>
      </c>
      <c r="I9" s="9">
        <v>-4</v>
      </c>
      <c r="J9" s="3">
        <f t="shared" si="3"/>
        <v>949</v>
      </c>
      <c r="L9" s="9">
        <f t="shared" si="2"/>
        <v>-40</v>
      </c>
      <c r="M9" s="1">
        <f t="shared" si="4"/>
        <v>-590</v>
      </c>
    </row>
    <row r="10" spans="1:13">
      <c r="A10" s="2">
        <v>44776</v>
      </c>
      <c r="B10" s="10">
        <v>10</v>
      </c>
      <c r="C10" s="1" t="s">
        <v>41</v>
      </c>
      <c r="D10" s="1">
        <v>10</v>
      </c>
      <c r="E10" s="5">
        <v>2.7450000000000001</v>
      </c>
      <c r="F10" s="5">
        <v>2.66</v>
      </c>
      <c r="G10" s="5">
        <v>2.83</v>
      </c>
      <c r="H10" s="1">
        <f t="shared" si="0"/>
        <v>1</v>
      </c>
      <c r="I10" s="9">
        <v>8.5</v>
      </c>
      <c r="J10" s="3">
        <f t="shared" si="3"/>
        <v>957.5</v>
      </c>
      <c r="L10" s="9">
        <f t="shared" si="2"/>
        <v>85</v>
      </c>
      <c r="M10" s="1">
        <f t="shared" si="4"/>
        <v>-505</v>
      </c>
    </row>
    <row r="11" spans="1:13">
      <c r="A11" s="2">
        <v>44776</v>
      </c>
      <c r="B11" s="10">
        <v>10</v>
      </c>
      <c r="C11" s="1" t="s">
        <v>41</v>
      </c>
      <c r="D11" s="1">
        <v>10</v>
      </c>
      <c r="E11" s="5">
        <v>2.7450000000000001</v>
      </c>
      <c r="F11" s="5">
        <v>2.66</v>
      </c>
      <c r="G11" s="5">
        <v>2.88</v>
      </c>
      <c r="H11" s="1">
        <f t="shared" ref="H11" si="5">IF(E11="","",IF(C11="LONG",(G11-E11)/(E11-F11),(E11-G11)/(F11-E11)))</f>
        <v>1.5882352941176452</v>
      </c>
      <c r="I11" s="9">
        <v>-8.5</v>
      </c>
      <c r="J11" s="3">
        <f t="shared" si="3"/>
        <v>949</v>
      </c>
      <c r="L11" s="9">
        <f t="shared" si="2"/>
        <v>-85</v>
      </c>
      <c r="M11" s="1">
        <f t="shared" si="4"/>
        <v>-590</v>
      </c>
    </row>
    <row r="12" spans="1:13">
      <c r="A12" s="2">
        <v>44781</v>
      </c>
      <c r="B12" s="10">
        <v>2</v>
      </c>
      <c r="C12" s="1" t="s">
        <v>10</v>
      </c>
      <c r="D12" s="1">
        <v>20</v>
      </c>
      <c r="E12" s="5">
        <v>3.2650000000000001</v>
      </c>
      <c r="F12" s="5" t="s">
        <v>53</v>
      </c>
      <c r="G12" s="5" t="s">
        <v>53</v>
      </c>
      <c r="H12" s="1">
        <v>1</v>
      </c>
      <c r="I12" s="9">
        <v>-6.5</v>
      </c>
      <c r="J12" s="3">
        <f t="shared" si="3"/>
        <v>942.5</v>
      </c>
      <c r="L12" s="9">
        <f t="shared" si="2"/>
        <v>-26</v>
      </c>
      <c r="M12" s="1">
        <f t="shared" si="4"/>
        <v>-616</v>
      </c>
    </row>
    <row r="13" spans="1:13">
      <c r="A13" s="2">
        <v>44799</v>
      </c>
      <c r="B13" s="10">
        <v>10</v>
      </c>
      <c r="C13" s="1" t="s">
        <v>54</v>
      </c>
      <c r="D13" s="1">
        <v>20</v>
      </c>
      <c r="E13" s="5">
        <v>3.03</v>
      </c>
      <c r="F13" s="5">
        <v>3.15</v>
      </c>
      <c r="G13" s="5">
        <v>2.91</v>
      </c>
      <c r="H13" s="1">
        <f t="shared" si="0"/>
        <v>0.99999999999999634</v>
      </c>
      <c r="I13" s="9">
        <v>-12</v>
      </c>
      <c r="J13" s="3">
        <f t="shared" si="3"/>
        <v>930.5</v>
      </c>
      <c r="L13" s="9">
        <f t="shared" si="2"/>
        <v>-240</v>
      </c>
      <c r="M13" s="1">
        <f t="shared" si="4"/>
        <v>-856</v>
      </c>
    </row>
    <row r="14" spans="1:13">
      <c r="A14" s="2">
        <v>44972</v>
      </c>
      <c r="B14" s="10">
        <v>2</v>
      </c>
      <c r="C14" s="1" t="s">
        <v>41</v>
      </c>
      <c r="D14" s="1">
        <v>20</v>
      </c>
      <c r="E14" s="5">
        <v>3.56</v>
      </c>
      <c r="F14" s="5">
        <v>3.46</v>
      </c>
      <c r="G14" s="5">
        <v>3.7</v>
      </c>
      <c r="H14" s="1">
        <f t="shared" si="0"/>
        <v>1.4</v>
      </c>
      <c r="I14" s="9">
        <v>14</v>
      </c>
      <c r="J14" s="3">
        <f t="shared" si="3"/>
        <v>944.5</v>
      </c>
      <c r="L14" s="9">
        <f t="shared" si="2"/>
        <v>56</v>
      </c>
      <c r="M14" s="1">
        <f t="shared" si="4"/>
        <v>-800</v>
      </c>
    </row>
    <row r="15" spans="1:13">
      <c r="A15" s="14">
        <v>44988</v>
      </c>
      <c r="B15" s="10">
        <v>30</v>
      </c>
      <c r="C15" s="1" t="s">
        <v>41</v>
      </c>
      <c r="D15" s="1">
        <v>5</v>
      </c>
      <c r="E15" s="5">
        <v>3.98</v>
      </c>
      <c r="F15" s="5">
        <v>3.9</v>
      </c>
      <c r="G15" s="5">
        <v>4.3</v>
      </c>
      <c r="H15" s="1">
        <f t="shared" si="0"/>
        <v>3.9999999999999947</v>
      </c>
      <c r="I15" s="9">
        <v>-8</v>
      </c>
      <c r="J15" s="3">
        <f t="shared" si="3"/>
        <v>936.5</v>
      </c>
      <c r="L15" s="9">
        <f t="shared" si="2"/>
        <v>-120</v>
      </c>
      <c r="M15" s="1">
        <f t="shared" si="4"/>
        <v>-920</v>
      </c>
    </row>
    <row r="16" spans="1:13">
      <c r="A16" s="2"/>
      <c r="B16" s="10"/>
      <c r="H16" s="1" t="str">
        <f t="shared" si="0"/>
        <v/>
      </c>
      <c r="J16" s="3" t="str">
        <f t="shared" si="3"/>
        <v/>
      </c>
      <c r="L16" s="9" t="str">
        <f t="shared" si="2"/>
        <v/>
      </c>
      <c r="M16" s="1" t="str">
        <f t="shared" si="4"/>
        <v/>
      </c>
    </row>
    <row r="17" spans="1:13">
      <c r="A17" s="2"/>
      <c r="B17" s="10"/>
      <c r="H17" s="1" t="str">
        <f t="shared" si="0"/>
        <v/>
      </c>
      <c r="J17" s="3" t="str">
        <f t="shared" si="3"/>
        <v/>
      </c>
      <c r="L17" s="9" t="str">
        <f t="shared" si="2"/>
        <v/>
      </c>
      <c r="M17" s="1" t="str">
        <f t="shared" si="4"/>
        <v/>
      </c>
    </row>
    <row r="18" spans="1:13">
      <c r="A18" s="2"/>
      <c r="B18" s="10"/>
      <c r="H18" s="1" t="str">
        <f t="shared" si="0"/>
        <v/>
      </c>
      <c r="J18" s="3" t="str">
        <f t="shared" si="3"/>
        <v/>
      </c>
      <c r="L18" s="9" t="str">
        <f t="shared" si="2"/>
        <v/>
      </c>
      <c r="M18" s="1" t="str">
        <f t="shared" si="4"/>
        <v/>
      </c>
    </row>
    <row r="19" spans="1:13">
      <c r="A19" s="2"/>
      <c r="B19" s="10"/>
      <c r="H19" s="1" t="str">
        <f t="shared" si="0"/>
        <v/>
      </c>
      <c r="J19" s="3" t="str">
        <f t="shared" si="3"/>
        <v/>
      </c>
      <c r="L19" s="9" t="str">
        <f t="shared" si="2"/>
        <v/>
      </c>
      <c r="M19" s="1" t="str">
        <f t="shared" si="4"/>
        <v/>
      </c>
    </row>
    <row r="20" spans="1:13">
      <c r="A20" s="2"/>
      <c r="B20" s="10"/>
      <c r="H20" s="1" t="str">
        <f t="shared" si="0"/>
        <v/>
      </c>
      <c r="J20" s="3" t="str">
        <f t="shared" si="3"/>
        <v/>
      </c>
      <c r="L20" s="9" t="str">
        <f t="shared" si="2"/>
        <v/>
      </c>
      <c r="M20" s="1" t="str">
        <f t="shared" si="4"/>
        <v/>
      </c>
    </row>
    <row r="21" spans="1:13">
      <c r="A21" s="2"/>
      <c r="B21" s="10"/>
      <c r="H21" s="1" t="str">
        <f t="shared" si="0"/>
        <v/>
      </c>
      <c r="J21" s="3" t="str">
        <f t="shared" si="3"/>
        <v/>
      </c>
      <c r="L21" s="9" t="str">
        <f t="shared" si="2"/>
        <v/>
      </c>
      <c r="M21" s="1" t="str">
        <f t="shared" si="4"/>
        <v/>
      </c>
    </row>
    <row r="22" spans="1:13">
      <c r="A22" s="2"/>
      <c r="B22" s="10"/>
      <c r="H22" s="1" t="str">
        <f t="shared" si="0"/>
        <v/>
      </c>
      <c r="J22" s="3" t="str">
        <f t="shared" si="3"/>
        <v/>
      </c>
      <c r="L22" s="9" t="str">
        <f t="shared" si="2"/>
        <v/>
      </c>
      <c r="M22" s="1" t="str">
        <f t="shared" si="4"/>
        <v/>
      </c>
    </row>
    <row r="23" spans="1:13">
      <c r="A23" s="2"/>
      <c r="B23" s="10"/>
      <c r="H23" s="1" t="str">
        <f t="shared" si="0"/>
        <v/>
      </c>
      <c r="J23" s="3" t="str">
        <f t="shared" si="3"/>
        <v/>
      </c>
      <c r="L23" s="9" t="str">
        <f t="shared" si="2"/>
        <v/>
      </c>
      <c r="M23" s="1" t="str">
        <f t="shared" si="4"/>
        <v/>
      </c>
    </row>
    <row r="24" spans="1:13">
      <c r="A24" s="2"/>
      <c r="B24" s="10"/>
      <c r="H24" s="1" t="str">
        <f t="shared" si="0"/>
        <v/>
      </c>
      <c r="J24" s="3" t="str">
        <f t="shared" si="3"/>
        <v/>
      </c>
      <c r="L24" s="9" t="str">
        <f t="shared" si="2"/>
        <v/>
      </c>
      <c r="M24" s="1" t="str">
        <f t="shared" si="4"/>
        <v/>
      </c>
    </row>
    <row r="25" spans="1:13">
      <c r="A25" s="2"/>
      <c r="B25" s="10"/>
      <c r="H25" s="1" t="str">
        <f t="shared" si="0"/>
        <v/>
      </c>
      <c r="J25" s="3" t="str">
        <f t="shared" si="3"/>
        <v/>
      </c>
      <c r="L25" s="9" t="str">
        <f t="shared" si="2"/>
        <v/>
      </c>
      <c r="M25" s="1" t="str">
        <f t="shared" si="4"/>
        <v/>
      </c>
    </row>
    <row r="26" spans="1:13">
      <c r="A26" s="2"/>
      <c r="B26" s="10"/>
      <c r="H26" s="1" t="str">
        <f t="shared" si="0"/>
        <v/>
      </c>
      <c r="J26" s="3" t="str">
        <f t="shared" si="3"/>
        <v/>
      </c>
      <c r="L26" s="9" t="str">
        <f t="shared" si="2"/>
        <v/>
      </c>
      <c r="M26" s="1" t="str">
        <f t="shared" si="4"/>
        <v/>
      </c>
    </row>
    <row r="27" spans="1:13">
      <c r="A27" s="2"/>
      <c r="B27" s="10"/>
      <c r="H27" s="1" t="str">
        <f t="shared" si="0"/>
        <v/>
      </c>
      <c r="J27" s="3" t="str">
        <f t="shared" si="3"/>
        <v/>
      </c>
      <c r="L27" s="9" t="str">
        <f t="shared" si="2"/>
        <v/>
      </c>
      <c r="M27" s="1" t="str">
        <f t="shared" si="4"/>
        <v/>
      </c>
    </row>
    <row r="28" spans="1:13">
      <c r="A28" s="2"/>
      <c r="B28" s="10"/>
      <c r="H28" s="1" t="str">
        <f t="shared" si="0"/>
        <v/>
      </c>
      <c r="J28" s="3" t="str">
        <f t="shared" si="3"/>
        <v/>
      </c>
      <c r="L28" s="9" t="str">
        <f t="shared" si="2"/>
        <v/>
      </c>
    </row>
    <row r="29" spans="1:13">
      <c r="A29" s="2"/>
      <c r="B29" s="10"/>
      <c r="H29" s="1" t="str">
        <f t="shared" si="0"/>
        <v/>
      </c>
      <c r="J29" s="3" t="str">
        <f t="shared" si="3"/>
        <v/>
      </c>
      <c r="L29" s="9" t="str">
        <f t="shared" si="2"/>
        <v/>
      </c>
    </row>
    <row r="30" spans="1:13">
      <c r="A30" s="2"/>
      <c r="B30" s="10"/>
      <c r="H30" s="1" t="str">
        <f t="shared" si="0"/>
        <v/>
      </c>
      <c r="J30" s="3" t="str">
        <f t="shared" si="3"/>
        <v/>
      </c>
      <c r="L30" s="9" t="str">
        <f t="shared" si="2"/>
        <v/>
      </c>
    </row>
    <row r="31" spans="1:13">
      <c r="A31" s="2"/>
      <c r="B31" s="10"/>
      <c r="H31" s="1" t="str">
        <f t="shared" si="0"/>
        <v/>
      </c>
      <c r="J31" s="3" t="str">
        <f t="shared" si="3"/>
        <v/>
      </c>
      <c r="L31" s="9" t="str">
        <f t="shared" si="2"/>
        <v/>
      </c>
    </row>
    <row r="32" spans="1:13">
      <c r="A32" s="2"/>
      <c r="B32" s="10"/>
      <c r="H32" s="1" t="str">
        <f t="shared" si="0"/>
        <v/>
      </c>
      <c r="J32" s="3" t="str">
        <f t="shared" si="3"/>
        <v/>
      </c>
      <c r="L32" s="9" t="str">
        <f t="shared" si="2"/>
        <v/>
      </c>
    </row>
    <row r="33" spans="1:12">
      <c r="A33" s="2"/>
      <c r="B33" s="10"/>
      <c r="H33" s="1" t="str">
        <f t="shared" si="0"/>
        <v/>
      </c>
      <c r="J33" s="3" t="str">
        <f t="shared" si="3"/>
        <v/>
      </c>
      <c r="L33" s="9" t="str">
        <f t="shared" si="2"/>
        <v/>
      </c>
    </row>
    <row r="34" spans="1:12">
      <c r="A34" s="2"/>
      <c r="B34" s="10"/>
      <c r="H34" s="1" t="str">
        <f t="shared" si="0"/>
        <v/>
      </c>
      <c r="J34" s="3" t="str">
        <f t="shared" si="3"/>
        <v/>
      </c>
      <c r="L34" s="9" t="str">
        <f t="shared" si="2"/>
        <v/>
      </c>
    </row>
    <row r="35" spans="1:12">
      <c r="A35" s="2"/>
      <c r="B35" s="10"/>
      <c r="H35" s="1" t="str">
        <f t="shared" si="0"/>
        <v/>
      </c>
      <c r="J35" s="3" t="str">
        <f t="shared" si="3"/>
        <v/>
      </c>
      <c r="L35" s="9" t="str">
        <f t="shared" si="2"/>
        <v/>
      </c>
    </row>
    <row r="36" spans="1:12">
      <c r="A36" s="2"/>
      <c r="B36" s="10"/>
      <c r="H36" s="1" t="str">
        <f t="shared" si="0"/>
        <v/>
      </c>
      <c r="J36" s="3" t="str">
        <f t="shared" si="3"/>
        <v/>
      </c>
      <c r="L36" s="9" t="str">
        <f t="shared" si="2"/>
        <v/>
      </c>
    </row>
    <row r="37" spans="1:12">
      <c r="A37" s="2"/>
      <c r="B37" s="10"/>
      <c r="H37" s="1" t="str">
        <f t="shared" si="0"/>
        <v/>
      </c>
      <c r="J37" s="3" t="str">
        <f t="shared" si="3"/>
        <v/>
      </c>
      <c r="L37" s="9" t="str">
        <f t="shared" si="2"/>
        <v/>
      </c>
    </row>
    <row r="38" spans="1:12">
      <c r="A38" s="2"/>
      <c r="B38" s="10"/>
      <c r="H38" s="1" t="str">
        <f t="shared" si="0"/>
        <v/>
      </c>
      <c r="J38" s="3" t="str">
        <f t="shared" si="3"/>
        <v/>
      </c>
      <c r="L38" s="9" t="str">
        <f t="shared" si="2"/>
        <v/>
      </c>
    </row>
    <row r="39" spans="1:12">
      <c r="A39" s="2"/>
      <c r="B39" s="10"/>
      <c r="H39" s="1" t="str">
        <f t="shared" si="0"/>
        <v/>
      </c>
      <c r="J39" s="3" t="str">
        <f t="shared" si="3"/>
        <v/>
      </c>
      <c r="L39" s="9" t="str">
        <f t="shared" si="2"/>
        <v/>
      </c>
    </row>
    <row r="40" spans="1:12">
      <c r="A40" s="2"/>
      <c r="B40" s="10"/>
      <c r="H40" s="1" t="str">
        <f t="shared" si="0"/>
        <v/>
      </c>
      <c r="J40" s="3" t="str">
        <f t="shared" si="3"/>
        <v/>
      </c>
      <c r="L40" s="9" t="str">
        <f t="shared" si="2"/>
        <v/>
      </c>
    </row>
    <row r="41" spans="1:12">
      <c r="A41" s="2"/>
      <c r="B41" s="10"/>
      <c r="H41" s="1" t="str">
        <f t="shared" si="0"/>
        <v/>
      </c>
      <c r="J41" s="3" t="str">
        <f t="shared" si="3"/>
        <v/>
      </c>
      <c r="L41" s="9" t="str">
        <f t="shared" si="2"/>
        <v/>
      </c>
    </row>
    <row r="42" spans="1:12">
      <c r="A42" s="2"/>
      <c r="B42" s="10"/>
      <c r="H42" s="1" t="str">
        <f t="shared" si="0"/>
        <v/>
      </c>
      <c r="J42" s="3" t="str">
        <f t="shared" si="3"/>
        <v/>
      </c>
      <c r="L42" s="9" t="str">
        <f t="shared" si="2"/>
        <v/>
      </c>
    </row>
    <row r="43" spans="1:12">
      <c r="A43" s="2"/>
      <c r="B43" s="10"/>
      <c r="H43" s="1" t="str">
        <f t="shared" si="0"/>
        <v/>
      </c>
      <c r="J43" s="3" t="str">
        <f t="shared" si="3"/>
        <v/>
      </c>
      <c r="L43" s="9" t="str">
        <f t="shared" si="2"/>
        <v/>
      </c>
    </row>
    <row r="44" spans="1:12">
      <c r="A44" s="2"/>
      <c r="B44" s="10"/>
      <c r="H44" s="1" t="str">
        <f t="shared" si="0"/>
        <v/>
      </c>
      <c r="J44" s="3" t="str">
        <f t="shared" si="3"/>
        <v/>
      </c>
      <c r="L44" s="9" t="str">
        <f t="shared" si="2"/>
        <v/>
      </c>
    </row>
    <row r="45" spans="1:12">
      <c r="A45" s="2"/>
      <c r="B45" s="10"/>
      <c r="H45" s="1" t="str">
        <f t="shared" si="0"/>
        <v/>
      </c>
      <c r="J45" s="3" t="str">
        <f t="shared" si="3"/>
        <v/>
      </c>
      <c r="L45" s="9" t="str">
        <f t="shared" si="2"/>
        <v/>
      </c>
    </row>
    <row r="46" spans="1:12">
      <c r="A46" s="2"/>
      <c r="B46" s="10"/>
      <c r="H46" s="1" t="str">
        <f t="shared" si="0"/>
        <v/>
      </c>
      <c r="J46" s="3" t="str">
        <f t="shared" si="3"/>
        <v/>
      </c>
      <c r="L46" s="9" t="str">
        <f t="shared" si="2"/>
        <v/>
      </c>
    </row>
    <row r="47" spans="1:12">
      <c r="A47" s="2"/>
      <c r="B47" s="10"/>
      <c r="H47" s="1" t="str">
        <f t="shared" si="0"/>
        <v/>
      </c>
      <c r="J47" s="3" t="str">
        <f t="shared" si="3"/>
        <v/>
      </c>
      <c r="L47" s="9" t="str">
        <f t="shared" si="2"/>
        <v/>
      </c>
    </row>
    <row r="48" spans="1:12">
      <c r="A48" s="2"/>
      <c r="B48" s="10"/>
      <c r="H48" s="1" t="str">
        <f t="shared" si="0"/>
        <v/>
      </c>
      <c r="J48" s="3" t="str">
        <f t="shared" si="3"/>
        <v/>
      </c>
      <c r="L48" s="9" t="str">
        <f t="shared" si="2"/>
        <v/>
      </c>
    </row>
    <row r="49" spans="1:12">
      <c r="A49" s="2"/>
      <c r="B49" s="10"/>
      <c r="H49" s="1" t="str">
        <f t="shared" si="0"/>
        <v/>
      </c>
      <c r="J49" s="3" t="str">
        <f t="shared" si="3"/>
        <v/>
      </c>
      <c r="L49" s="9" t="str">
        <f t="shared" si="2"/>
        <v/>
      </c>
    </row>
    <row r="50" spans="1:12">
      <c r="A50" s="2"/>
      <c r="B50" s="10"/>
      <c r="H50" s="1" t="str">
        <f t="shared" si="0"/>
        <v/>
      </c>
      <c r="J50" s="3" t="str">
        <f t="shared" si="3"/>
        <v/>
      </c>
      <c r="L50" s="9" t="str">
        <f t="shared" si="2"/>
        <v/>
      </c>
    </row>
    <row r="51" spans="1:12">
      <c r="A51" s="2"/>
      <c r="B51" s="10"/>
      <c r="H51" s="1" t="str">
        <f t="shared" si="0"/>
        <v/>
      </c>
      <c r="J51" s="3" t="str">
        <f t="shared" si="3"/>
        <v/>
      </c>
      <c r="L51" s="9" t="str">
        <f t="shared" si="2"/>
        <v/>
      </c>
    </row>
    <row r="52" spans="1:12">
      <c r="A52" s="2"/>
      <c r="B52" s="10"/>
      <c r="H52" s="1" t="str">
        <f t="shared" si="0"/>
        <v/>
      </c>
      <c r="J52" s="3" t="str">
        <f t="shared" si="3"/>
        <v/>
      </c>
      <c r="L52" s="9" t="str">
        <f t="shared" si="2"/>
        <v/>
      </c>
    </row>
    <row r="53" spans="1:12">
      <c r="A53" s="2"/>
      <c r="B53" s="10"/>
      <c r="H53" s="1" t="str">
        <f t="shared" si="0"/>
        <v/>
      </c>
      <c r="J53" s="3" t="str">
        <f t="shared" si="3"/>
        <v/>
      </c>
      <c r="L53" s="9" t="str">
        <f t="shared" si="2"/>
        <v/>
      </c>
    </row>
    <row r="54" spans="1:12">
      <c r="A54" s="2"/>
      <c r="B54" s="10"/>
      <c r="H54" s="1" t="str">
        <f t="shared" si="0"/>
        <v/>
      </c>
      <c r="J54" s="3" t="str">
        <f t="shared" si="3"/>
        <v/>
      </c>
      <c r="L54" s="9" t="str">
        <f t="shared" si="2"/>
        <v/>
      </c>
    </row>
    <row r="55" spans="1:12">
      <c r="A55" s="2"/>
      <c r="B55" s="10"/>
      <c r="H55" s="1" t="str">
        <f t="shared" si="0"/>
        <v/>
      </c>
      <c r="J55" s="3" t="str">
        <f t="shared" si="3"/>
        <v/>
      </c>
      <c r="L55" s="9" t="str">
        <f t="shared" si="2"/>
        <v/>
      </c>
    </row>
    <row r="56" spans="1:12">
      <c r="A56" s="2"/>
      <c r="B56" s="10"/>
      <c r="H56" s="1" t="str">
        <f t="shared" si="0"/>
        <v/>
      </c>
      <c r="J56" s="3" t="str">
        <f t="shared" si="3"/>
        <v/>
      </c>
      <c r="L56" s="9" t="str">
        <f t="shared" si="2"/>
        <v/>
      </c>
    </row>
    <row r="57" spans="1:12">
      <c r="A57" s="2"/>
      <c r="B57" s="10"/>
      <c r="H57" s="1" t="str">
        <f t="shared" si="0"/>
        <v/>
      </c>
      <c r="J57" s="3" t="str">
        <f t="shared" si="3"/>
        <v/>
      </c>
      <c r="L57" s="9" t="str">
        <f t="shared" si="2"/>
        <v/>
      </c>
    </row>
    <row r="58" spans="1:12">
      <c r="A58" s="2"/>
      <c r="B58" s="10"/>
      <c r="H58" s="1" t="str">
        <f t="shared" si="0"/>
        <v/>
      </c>
      <c r="J58" s="3" t="str">
        <f t="shared" si="3"/>
        <v/>
      </c>
      <c r="L58" s="9" t="str">
        <f t="shared" si="2"/>
        <v/>
      </c>
    </row>
    <row r="59" spans="1:12">
      <c r="A59" s="2"/>
      <c r="B59" s="10"/>
      <c r="H59" s="1" t="str">
        <f t="shared" si="0"/>
        <v/>
      </c>
      <c r="J59" s="3" t="str">
        <f t="shared" si="3"/>
        <v/>
      </c>
      <c r="L59" s="9" t="str">
        <f t="shared" si="2"/>
        <v/>
      </c>
    </row>
    <row r="60" spans="1:12">
      <c r="A60" s="2"/>
      <c r="B60" s="10"/>
      <c r="H60" s="1" t="str">
        <f t="shared" si="0"/>
        <v/>
      </c>
      <c r="J60" s="3" t="str">
        <f t="shared" si="3"/>
        <v/>
      </c>
      <c r="L60" s="9" t="str">
        <f t="shared" si="2"/>
        <v/>
      </c>
    </row>
    <row r="61" spans="1:12">
      <c r="A61" s="2"/>
      <c r="B61" s="10"/>
      <c r="H61" s="1" t="str">
        <f t="shared" si="0"/>
        <v/>
      </c>
      <c r="J61" s="3" t="str">
        <f t="shared" si="3"/>
        <v/>
      </c>
      <c r="L61" s="9" t="str">
        <f t="shared" si="2"/>
        <v/>
      </c>
    </row>
    <row r="62" spans="1:12">
      <c r="A62" s="2"/>
      <c r="B62" s="10"/>
      <c r="H62" s="1" t="str">
        <f t="shared" si="0"/>
        <v/>
      </c>
      <c r="J62" s="3" t="str">
        <f t="shared" si="3"/>
        <v/>
      </c>
      <c r="L62" s="9" t="str">
        <f t="shared" si="2"/>
        <v/>
      </c>
    </row>
    <row r="63" spans="1:12">
      <c r="A63" s="2"/>
      <c r="B63" s="10"/>
      <c r="H63" s="1" t="str">
        <f t="shared" si="0"/>
        <v/>
      </c>
      <c r="J63" s="3" t="str">
        <f t="shared" si="3"/>
        <v/>
      </c>
      <c r="L63" s="9" t="str">
        <f t="shared" si="2"/>
        <v/>
      </c>
    </row>
    <row r="64" spans="1:12">
      <c r="A64" s="2"/>
      <c r="B64" s="10"/>
      <c r="H64" s="1" t="str">
        <f t="shared" si="0"/>
        <v/>
      </c>
      <c r="J64" s="3" t="str">
        <f t="shared" si="3"/>
        <v/>
      </c>
      <c r="L64" s="9" t="str">
        <f t="shared" si="2"/>
        <v/>
      </c>
    </row>
    <row r="65" spans="1:12">
      <c r="A65" s="2"/>
      <c r="B65" s="10"/>
      <c r="H65" s="1" t="str">
        <f t="shared" si="0"/>
        <v/>
      </c>
      <c r="J65" s="3" t="str">
        <f t="shared" si="3"/>
        <v/>
      </c>
      <c r="L65" s="9" t="str">
        <f t="shared" si="2"/>
        <v/>
      </c>
    </row>
    <row r="66" spans="1:12">
      <c r="A66" s="2"/>
      <c r="B66" s="10"/>
      <c r="H66" s="1" t="str">
        <f t="shared" si="0"/>
        <v/>
      </c>
      <c r="J66" s="3" t="str">
        <f t="shared" si="3"/>
        <v/>
      </c>
      <c r="L66" s="9" t="str">
        <f t="shared" si="2"/>
        <v/>
      </c>
    </row>
    <row r="67" spans="1:12">
      <c r="A67" s="2"/>
      <c r="B67" s="10"/>
      <c r="H67" s="1" t="str">
        <f t="shared" si="0"/>
        <v/>
      </c>
      <c r="J67" s="3" t="str">
        <f t="shared" si="3"/>
        <v/>
      </c>
      <c r="L67" s="9" t="str">
        <f t="shared" si="2"/>
        <v/>
      </c>
    </row>
    <row r="68" spans="1:12">
      <c r="A68" s="2"/>
      <c r="B68" s="10"/>
      <c r="H68" s="1" t="str">
        <f t="shared" ref="H68:H131" si="6">IF(E68="","",IF(C68="LONG",(G68-E68)/(E68-F68),(E68-G68)/(F68-E68)))</f>
        <v/>
      </c>
      <c r="J68" s="3" t="str">
        <f t="shared" si="3"/>
        <v/>
      </c>
      <c r="L68" s="9" t="str">
        <f t="shared" si="2"/>
        <v/>
      </c>
    </row>
    <row r="69" spans="1:12">
      <c r="A69" s="2"/>
      <c r="B69" s="10"/>
      <c r="H69" s="1" t="str">
        <f t="shared" si="6"/>
        <v/>
      </c>
      <c r="J69" s="3" t="str">
        <f t="shared" ref="J69:J132" si="7">IF(I69="","",J68+I69)</f>
        <v/>
      </c>
      <c r="L69" s="9" t="str">
        <f t="shared" si="2"/>
        <v/>
      </c>
    </row>
    <row r="70" spans="1:12">
      <c r="A70" s="2"/>
      <c r="B70" s="10"/>
      <c r="H70" s="1" t="str">
        <f t="shared" si="6"/>
        <v/>
      </c>
      <c r="J70" s="3" t="str">
        <f t="shared" si="7"/>
        <v/>
      </c>
      <c r="L70" s="9" t="str">
        <f t="shared" si="2"/>
        <v/>
      </c>
    </row>
    <row r="71" spans="1:12">
      <c r="A71" s="2"/>
      <c r="B71" s="10"/>
      <c r="H71" s="1" t="str">
        <f t="shared" si="6"/>
        <v/>
      </c>
      <c r="J71" s="3" t="str">
        <f t="shared" si="7"/>
        <v/>
      </c>
      <c r="L71" s="9" t="str">
        <f t="shared" ref="L71:L134" si="8">IF(I71="","",I71*D71*B71/10)</f>
        <v/>
      </c>
    </row>
    <row r="72" spans="1:12">
      <c r="A72" s="2"/>
      <c r="B72" s="10"/>
      <c r="H72" s="1" t="str">
        <f t="shared" si="6"/>
        <v/>
      </c>
      <c r="J72" s="3" t="str">
        <f t="shared" si="7"/>
        <v/>
      </c>
      <c r="L72" s="9" t="str">
        <f t="shared" si="8"/>
        <v/>
      </c>
    </row>
    <row r="73" spans="1:12">
      <c r="A73" s="2"/>
      <c r="B73" s="10"/>
      <c r="H73" s="1" t="str">
        <f t="shared" si="6"/>
        <v/>
      </c>
      <c r="J73" s="3" t="str">
        <f t="shared" si="7"/>
        <v/>
      </c>
      <c r="L73" s="9" t="str">
        <f t="shared" si="8"/>
        <v/>
      </c>
    </row>
    <row r="74" spans="1:12">
      <c r="A74" s="2"/>
      <c r="B74" s="10"/>
      <c r="H74" s="1" t="str">
        <f t="shared" si="6"/>
        <v/>
      </c>
      <c r="J74" s="3" t="str">
        <f t="shared" si="7"/>
        <v/>
      </c>
      <c r="L74" s="9" t="str">
        <f t="shared" si="8"/>
        <v/>
      </c>
    </row>
    <row r="75" spans="1:12">
      <c r="A75" s="2"/>
      <c r="B75" s="10"/>
      <c r="H75" s="1" t="str">
        <f t="shared" si="6"/>
        <v/>
      </c>
      <c r="J75" s="3" t="str">
        <f t="shared" si="7"/>
        <v/>
      </c>
      <c r="L75" s="9" t="str">
        <f t="shared" si="8"/>
        <v/>
      </c>
    </row>
    <row r="76" spans="1:12">
      <c r="A76" s="2"/>
      <c r="B76" s="10"/>
      <c r="H76" s="1" t="str">
        <f t="shared" si="6"/>
        <v/>
      </c>
      <c r="J76" s="3" t="str">
        <f t="shared" si="7"/>
        <v/>
      </c>
      <c r="L76" s="9" t="str">
        <f t="shared" si="8"/>
        <v/>
      </c>
    </row>
    <row r="77" spans="1:12">
      <c r="A77" s="2"/>
      <c r="B77" s="10"/>
      <c r="H77" s="1" t="str">
        <f t="shared" si="6"/>
        <v/>
      </c>
      <c r="J77" s="3" t="str">
        <f t="shared" si="7"/>
        <v/>
      </c>
      <c r="L77" s="9" t="str">
        <f t="shared" si="8"/>
        <v/>
      </c>
    </row>
    <row r="78" spans="1:12">
      <c r="A78" s="2"/>
      <c r="B78" s="10"/>
      <c r="H78" s="1" t="str">
        <f t="shared" si="6"/>
        <v/>
      </c>
      <c r="J78" s="3" t="str">
        <f t="shared" si="7"/>
        <v/>
      </c>
      <c r="L78" s="9" t="str">
        <f t="shared" si="8"/>
        <v/>
      </c>
    </row>
    <row r="79" spans="1:12">
      <c r="A79" s="2"/>
      <c r="B79" s="10"/>
      <c r="H79" s="1" t="str">
        <f t="shared" si="6"/>
        <v/>
      </c>
      <c r="J79" s="3" t="str">
        <f t="shared" si="7"/>
        <v/>
      </c>
      <c r="L79" s="9" t="str">
        <f t="shared" si="8"/>
        <v/>
      </c>
    </row>
    <row r="80" spans="1:12">
      <c r="A80" s="2"/>
      <c r="B80" s="10"/>
      <c r="H80" s="1" t="str">
        <f t="shared" si="6"/>
        <v/>
      </c>
      <c r="J80" s="3" t="str">
        <f t="shared" si="7"/>
        <v/>
      </c>
      <c r="L80" s="9" t="str">
        <f t="shared" si="8"/>
        <v/>
      </c>
    </row>
    <row r="81" spans="1:12">
      <c r="A81" s="2"/>
      <c r="B81" s="10"/>
      <c r="H81" s="1" t="str">
        <f t="shared" si="6"/>
        <v/>
      </c>
      <c r="J81" s="3" t="str">
        <f t="shared" si="7"/>
        <v/>
      </c>
      <c r="L81" s="9" t="str">
        <f t="shared" si="8"/>
        <v/>
      </c>
    </row>
    <row r="82" spans="1:12">
      <c r="A82" s="2"/>
      <c r="B82" s="10"/>
      <c r="H82" s="1" t="str">
        <f t="shared" si="6"/>
        <v/>
      </c>
      <c r="J82" s="3" t="str">
        <f t="shared" si="7"/>
        <v/>
      </c>
      <c r="L82" s="9" t="str">
        <f t="shared" si="8"/>
        <v/>
      </c>
    </row>
    <row r="83" spans="1:12">
      <c r="A83" s="2"/>
      <c r="B83" s="10"/>
      <c r="H83" s="1" t="str">
        <f t="shared" si="6"/>
        <v/>
      </c>
      <c r="J83" s="3" t="str">
        <f t="shared" si="7"/>
        <v/>
      </c>
      <c r="L83" s="9" t="str">
        <f t="shared" si="8"/>
        <v/>
      </c>
    </row>
    <row r="84" spans="1:12">
      <c r="A84" s="2"/>
      <c r="B84" s="10"/>
      <c r="H84" s="1" t="str">
        <f t="shared" si="6"/>
        <v/>
      </c>
      <c r="J84" s="3" t="str">
        <f t="shared" si="7"/>
        <v/>
      </c>
      <c r="L84" s="9" t="str">
        <f t="shared" si="8"/>
        <v/>
      </c>
    </row>
    <row r="85" spans="1:12">
      <c r="A85" s="2"/>
      <c r="B85" s="10"/>
      <c r="H85" s="1" t="str">
        <f t="shared" si="6"/>
        <v/>
      </c>
      <c r="J85" s="3" t="str">
        <f t="shared" si="7"/>
        <v/>
      </c>
      <c r="L85" s="9" t="str">
        <f t="shared" si="8"/>
        <v/>
      </c>
    </row>
    <row r="86" spans="1:12">
      <c r="A86" s="2"/>
      <c r="B86" s="10"/>
      <c r="H86" s="1" t="str">
        <f t="shared" si="6"/>
        <v/>
      </c>
      <c r="J86" s="3" t="str">
        <f t="shared" si="7"/>
        <v/>
      </c>
      <c r="L86" s="9" t="str">
        <f t="shared" si="8"/>
        <v/>
      </c>
    </row>
    <row r="87" spans="1:12">
      <c r="A87" s="2"/>
      <c r="B87" s="10"/>
      <c r="H87" s="1" t="str">
        <f t="shared" si="6"/>
        <v/>
      </c>
      <c r="J87" s="3" t="str">
        <f t="shared" si="7"/>
        <v/>
      </c>
      <c r="L87" s="9" t="str">
        <f t="shared" si="8"/>
        <v/>
      </c>
    </row>
    <row r="88" spans="1:12">
      <c r="A88" s="2"/>
      <c r="B88" s="10"/>
      <c r="H88" s="1" t="str">
        <f t="shared" si="6"/>
        <v/>
      </c>
      <c r="J88" s="3" t="str">
        <f t="shared" si="7"/>
        <v/>
      </c>
      <c r="L88" s="9" t="str">
        <f t="shared" si="8"/>
        <v/>
      </c>
    </row>
    <row r="89" spans="1:12">
      <c r="A89" s="2"/>
      <c r="B89" s="10"/>
      <c r="H89" s="1" t="str">
        <f t="shared" si="6"/>
        <v/>
      </c>
      <c r="J89" s="3" t="str">
        <f t="shared" si="7"/>
        <v/>
      </c>
      <c r="L89" s="9" t="str">
        <f t="shared" si="8"/>
        <v/>
      </c>
    </row>
    <row r="90" spans="1:12">
      <c r="A90" s="2"/>
      <c r="B90" s="10"/>
      <c r="H90" s="1" t="str">
        <f t="shared" si="6"/>
        <v/>
      </c>
      <c r="J90" s="3" t="str">
        <f t="shared" si="7"/>
        <v/>
      </c>
      <c r="L90" s="9" t="str">
        <f t="shared" si="8"/>
        <v/>
      </c>
    </row>
    <row r="91" spans="1:12">
      <c r="A91" s="2"/>
      <c r="B91" s="10"/>
      <c r="H91" s="1" t="str">
        <f t="shared" si="6"/>
        <v/>
      </c>
      <c r="J91" s="3" t="str">
        <f t="shared" si="7"/>
        <v/>
      </c>
      <c r="L91" s="9" t="str">
        <f t="shared" si="8"/>
        <v/>
      </c>
    </row>
    <row r="92" spans="1:12">
      <c r="A92" s="2"/>
      <c r="B92" s="10"/>
      <c r="H92" s="1" t="str">
        <f t="shared" si="6"/>
        <v/>
      </c>
      <c r="J92" s="3" t="str">
        <f t="shared" si="7"/>
        <v/>
      </c>
      <c r="L92" s="9" t="str">
        <f t="shared" si="8"/>
        <v/>
      </c>
    </row>
    <row r="93" spans="1:12">
      <c r="A93" s="2"/>
      <c r="B93" s="10"/>
      <c r="H93" s="1" t="str">
        <f t="shared" si="6"/>
        <v/>
      </c>
      <c r="J93" s="3" t="str">
        <f t="shared" si="7"/>
        <v/>
      </c>
      <c r="L93" s="9" t="str">
        <f t="shared" si="8"/>
        <v/>
      </c>
    </row>
    <row r="94" spans="1:12">
      <c r="A94" s="2"/>
      <c r="B94" s="10"/>
      <c r="H94" s="1" t="str">
        <f t="shared" si="6"/>
        <v/>
      </c>
      <c r="J94" s="3" t="str">
        <f t="shared" si="7"/>
        <v/>
      </c>
      <c r="L94" s="9" t="str">
        <f t="shared" si="8"/>
        <v/>
      </c>
    </row>
    <row r="95" spans="1:12">
      <c r="A95" s="2"/>
      <c r="B95" s="10"/>
      <c r="H95" s="1" t="str">
        <f t="shared" si="6"/>
        <v/>
      </c>
      <c r="J95" s="3" t="str">
        <f t="shared" si="7"/>
        <v/>
      </c>
      <c r="L95" s="9" t="str">
        <f t="shared" si="8"/>
        <v/>
      </c>
    </row>
    <row r="96" spans="1:12">
      <c r="A96" s="2"/>
      <c r="B96" s="10"/>
      <c r="H96" s="1" t="str">
        <f t="shared" si="6"/>
        <v/>
      </c>
      <c r="J96" s="3" t="str">
        <f t="shared" si="7"/>
        <v/>
      </c>
      <c r="L96" s="9" t="str">
        <f t="shared" si="8"/>
        <v/>
      </c>
    </row>
    <row r="97" spans="1:12">
      <c r="A97" s="2"/>
      <c r="B97" s="10"/>
      <c r="H97" s="1" t="str">
        <f t="shared" si="6"/>
        <v/>
      </c>
      <c r="J97" s="3" t="str">
        <f t="shared" si="7"/>
        <v/>
      </c>
      <c r="L97" s="9" t="str">
        <f t="shared" si="8"/>
        <v/>
      </c>
    </row>
    <row r="98" spans="1:12">
      <c r="A98" s="2"/>
      <c r="B98" s="10"/>
      <c r="H98" s="1" t="str">
        <f t="shared" si="6"/>
        <v/>
      </c>
      <c r="J98" s="3" t="str">
        <f t="shared" si="7"/>
        <v/>
      </c>
      <c r="L98" s="9" t="str">
        <f t="shared" si="8"/>
        <v/>
      </c>
    </row>
    <row r="99" spans="1:12">
      <c r="A99" s="2"/>
      <c r="B99" s="10"/>
      <c r="H99" s="1" t="str">
        <f t="shared" si="6"/>
        <v/>
      </c>
      <c r="J99" s="3" t="str">
        <f t="shared" si="7"/>
        <v/>
      </c>
      <c r="L99" s="9" t="str">
        <f t="shared" si="8"/>
        <v/>
      </c>
    </row>
    <row r="100" spans="1:12">
      <c r="A100" s="2"/>
      <c r="B100" s="10"/>
      <c r="H100" s="1" t="str">
        <f t="shared" si="6"/>
        <v/>
      </c>
      <c r="J100" s="3" t="str">
        <f t="shared" si="7"/>
        <v/>
      </c>
      <c r="L100" s="9" t="str">
        <f t="shared" si="8"/>
        <v/>
      </c>
    </row>
    <row r="101" spans="1:12">
      <c r="A101" s="2"/>
      <c r="B101" s="10"/>
      <c r="H101" s="1" t="str">
        <f t="shared" si="6"/>
        <v/>
      </c>
      <c r="J101" s="3" t="str">
        <f t="shared" si="7"/>
        <v/>
      </c>
      <c r="L101" s="9" t="str">
        <f t="shared" si="8"/>
        <v/>
      </c>
    </row>
    <row r="102" spans="1:12">
      <c r="A102" s="2"/>
      <c r="B102" s="10"/>
      <c r="H102" s="1" t="str">
        <f t="shared" si="6"/>
        <v/>
      </c>
      <c r="J102" s="3" t="str">
        <f t="shared" si="7"/>
        <v/>
      </c>
      <c r="L102" s="9" t="str">
        <f t="shared" si="8"/>
        <v/>
      </c>
    </row>
    <row r="103" spans="1:12">
      <c r="A103" s="2"/>
      <c r="B103" s="10"/>
      <c r="H103" s="1" t="str">
        <f t="shared" si="6"/>
        <v/>
      </c>
      <c r="J103" s="3" t="str">
        <f t="shared" si="7"/>
        <v/>
      </c>
      <c r="L103" s="9" t="str">
        <f t="shared" si="8"/>
        <v/>
      </c>
    </row>
    <row r="104" spans="1:12">
      <c r="A104" s="2"/>
      <c r="B104" s="10"/>
      <c r="H104" s="1" t="str">
        <f t="shared" si="6"/>
        <v/>
      </c>
      <c r="J104" s="3" t="str">
        <f t="shared" si="7"/>
        <v/>
      </c>
      <c r="L104" s="9" t="str">
        <f t="shared" si="8"/>
        <v/>
      </c>
    </row>
    <row r="105" spans="1:12">
      <c r="A105" s="2"/>
      <c r="B105" s="10"/>
      <c r="H105" s="1" t="str">
        <f t="shared" si="6"/>
        <v/>
      </c>
      <c r="J105" s="3" t="str">
        <f t="shared" si="7"/>
        <v/>
      </c>
      <c r="L105" s="9" t="str">
        <f t="shared" si="8"/>
        <v/>
      </c>
    </row>
    <row r="106" spans="1:12">
      <c r="A106" s="2"/>
      <c r="B106" s="10"/>
      <c r="H106" s="1" t="str">
        <f t="shared" si="6"/>
        <v/>
      </c>
      <c r="J106" s="3" t="str">
        <f t="shared" si="7"/>
        <v/>
      </c>
      <c r="L106" s="9" t="str">
        <f t="shared" si="8"/>
        <v/>
      </c>
    </row>
    <row r="107" spans="1:12">
      <c r="A107" s="2"/>
      <c r="B107" s="10"/>
      <c r="H107" s="1" t="str">
        <f t="shared" si="6"/>
        <v/>
      </c>
      <c r="J107" s="3" t="str">
        <f t="shared" si="7"/>
        <v/>
      </c>
      <c r="L107" s="9" t="str">
        <f t="shared" si="8"/>
        <v/>
      </c>
    </row>
    <row r="108" spans="1:12">
      <c r="A108" s="2"/>
      <c r="B108" s="10"/>
      <c r="H108" s="1" t="str">
        <f t="shared" si="6"/>
        <v/>
      </c>
      <c r="J108" s="3" t="str">
        <f t="shared" si="7"/>
        <v/>
      </c>
      <c r="L108" s="9" t="str">
        <f t="shared" si="8"/>
        <v/>
      </c>
    </row>
    <row r="109" spans="1:12">
      <c r="A109" s="2"/>
      <c r="B109" s="10"/>
      <c r="H109" s="1" t="str">
        <f t="shared" si="6"/>
        <v/>
      </c>
      <c r="J109" s="3" t="str">
        <f t="shared" si="7"/>
        <v/>
      </c>
      <c r="L109" s="9" t="str">
        <f t="shared" si="8"/>
        <v/>
      </c>
    </row>
    <row r="110" spans="1:12">
      <c r="A110" s="2"/>
      <c r="B110" s="10"/>
      <c r="H110" s="1" t="str">
        <f t="shared" si="6"/>
        <v/>
      </c>
      <c r="J110" s="3" t="str">
        <f t="shared" si="7"/>
        <v/>
      </c>
      <c r="L110" s="9" t="str">
        <f t="shared" si="8"/>
        <v/>
      </c>
    </row>
    <row r="111" spans="1:12">
      <c r="A111" s="2"/>
      <c r="B111" s="10"/>
      <c r="H111" s="1" t="str">
        <f t="shared" si="6"/>
        <v/>
      </c>
      <c r="J111" s="3" t="str">
        <f t="shared" si="7"/>
        <v/>
      </c>
      <c r="L111" s="9" t="str">
        <f t="shared" si="8"/>
        <v/>
      </c>
    </row>
    <row r="112" spans="1:12">
      <c r="A112" s="2"/>
      <c r="B112" s="10"/>
      <c r="H112" s="1" t="str">
        <f t="shared" si="6"/>
        <v/>
      </c>
      <c r="J112" s="3" t="str">
        <f t="shared" si="7"/>
        <v/>
      </c>
      <c r="L112" s="9" t="str">
        <f t="shared" si="8"/>
        <v/>
      </c>
    </row>
    <row r="113" spans="1:12">
      <c r="A113" s="2"/>
      <c r="B113" s="10"/>
      <c r="H113" s="1" t="str">
        <f t="shared" si="6"/>
        <v/>
      </c>
      <c r="J113" s="3" t="str">
        <f t="shared" si="7"/>
        <v/>
      </c>
      <c r="L113" s="9" t="str">
        <f t="shared" si="8"/>
        <v/>
      </c>
    </row>
    <row r="114" spans="1:12">
      <c r="A114" s="2"/>
      <c r="B114" s="10"/>
      <c r="H114" s="1" t="str">
        <f t="shared" si="6"/>
        <v/>
      </c>
      <c r="J114" s="3" t="str">
        <f t="shared" si="7"/>
        <v/>
      </c>
      <c r="L114" s="9" t="str">
        <f t="shared" si="8"/>
        <v/>
      </c>
    </row>
    <row r="115" spans="1:12">
      <c r="A115" s="2"/>
      <c r="B115" s="10"/>
      <c r="H115" s="1" t="str">
        <f t="shared" si="6"/>
        <v/>
      </c>
      <c r="J115" s="3" t="str">
        <f t="shared" si="7"/>
        <v/>
      </c>
      <c r="L115" s="9" t="str">
        <f t="shared" si="8"/>
        <v/>
      </c>
    </row>
    <row r="116" spans="1:12">
      <c r="A116" s="2"/>
      <c r="B116" s="10"/>
      <c r="H116" s="1" t="str">
        <f t="shared" si="6"/>
        <v/>
      </c>
      <c r="J116" s="3" t="str">
        <f t="shared" si="7"/>
        <v/>
      </c>
      <c r="L116" s="9" t="str">
        <f t="shared" si="8"/>
        <v/>
      </c>
    </row>
    <row r="117" spans="1:12">
      <c r="A117" s="2"/>
      <c r="B117" s="10"/>
      <c r="H117" s="1" t="str">
        <f t="shared" si="6"/>
        <v/>
      </c>
      <c r="J117" s="3" t="str">
        <f t="shared" si="7"/>
        <v/>
      </c>
      <c r="L117" s="9" t="str">
        <f t="shared" si="8"/>
        <v/>
      </c>
    </row>
    <row r="118" spans="1:12">
      <c r="A118" s="2"/>
      <c r="B118" s="10"/>
      <c r="H118" s="1" t="str">
        <f t="shared" si="6"/>
        <v/>
      </c>
      <c r="J118" s="3" t="str">
        <f t="shared" si="7"/>
        <v/>
      </c>
      <c r="L118" s="9" t="str">
        <f t="shared" si="8"/>
        <v/>
      </c>
    </row>
    <row r="119" spans="1:12">
      <c r="A119" s="2"/>
      <c r="B119" s="10"/>
      <c r="H119" s="1" t="str">
        <f t="shared" si="6"/>
        <v/>
      </c>
      <c r="J119" s="3" t="str">
        <f t="shared" si="7"/>
        <v/>
      </c>
      <c r="L119" s="9" t="str">
        <f t="shared" si="8"/>
        <v/>
      </c>
    </row>
    <row r="120" spans="1:12">
      <c r="A120" s="2"/>
      <c r="B120" s="10"/>
      <c r="H120" s="1" t="str">
        <f t="shared" si="6"/>
        <v/>
      </c>
      <c r="J120" s="3" t="str">
        <f t="shared" si="7"/>
        <v/>
      </c>
      <c r="L120" s="9" t="str">
        <f t="shared" si="8"/>
        <v/>
      </c>
    </row>
    <row r="121" spans="1:12">
      <c r="A121" s="2"/>
      <c r="B121" s="10"/>
      <c r="H121" s="1" t="str">
        <f t="shared" si="6"/>
        <v/>
      </c>
      <c r="J121" s="3" t="str">
        <f t="shared" si="7"/>
        <v/>
      </c>
      <c r="L121" s="9" t="str">
        <f t="shared" si="8"/>
        <v/>
      </c>
    </row>
    <row r="122" spans="1:12">
      <c r="A122" s="2"/>
      <c r="B122" s="10"/>
      <c r="H122" s="1" t="str">
        <f t="shared" si="6"/>
        <v/>
      </c>
      <c r="J122" s="3" t="str">
        <f t="shared" si="7"/>
        <v/>
      </c>
      <c r="L122" s="9" t="str">
        <f t="shared" si="8"/>
        <v/>
      </c>
    </row>
    <row r="123" spans="1:12">
      <c r="A123" s="2"/>
      <c r="B123" s="10"/>
      <c r="H123" s="1" t="str">
        <f t="shared" si="6"/>
        <v/>
      </c>
      <c r="J123" s="3" t="str">
        <f t="shared" si="7"/>
        <v/>
      </c>
      <c r="L123" s="9" t="str">
        <f t="shared" si="8"/>
        <v/>
      </c>
    </row>
    <row r="124" spans="1:12">
      <c r="A124" s="2"/>
      <c r="B124" s="10"/>
      <c r="H124" s="1" t="str">
        <f t="shared" si="6"/>
        <v/>
      </c>
      <c r="J124" s="3" t="str">
        <f t="shared" si="7"/>
        <v/>
      </c>
      <c r="L124" s="9" t="str">
        <f t="shared" si="8"/>
        <v/>
      </c>
    </row>
    <row r="125" spans="1:12">
      <c r="A125" s="2"/>
      <c r="B125" s="10"/>
      <c r="H125" s="1" t="str">
        <f t="shared" si="6"/>
        <v/>
      </c>
      <c r="J125" s="3" t="str">
        <f t="shared" si="7"/>
        <v/>
      </c>
      <c r="L125" s="9" t="str">
        <f t="shared" si="8"/>
        <v/>
      </c>
    </row>
    <row r="126" spans="1:12">
      <c r="A126" s="2"/>
      <c r="B126" s="10"/>
      <c r="H126" s="1" t="str">
        <f t="shared" si="6"/>
        <v/>
      </c>
      <c r="J126" s="3" t="str">
        <f t="shared" si="7"/>
        <v/>
      </c>
      <c r="L126" s="9" t="str">
        <f t="shared" si="8"/>
        <v/>
      </c>
    </row>
    <row r="127" spans="1:12">
      <c r="A127" s="2"/>
      <c r="B127" s="10"/>
      <c r="H127" s="1" t="str">
        <f t="shared" si="6"/>
        <v/>
      </c>
      <c r="J127" s="3" t="str">
        <f t="shared" si="7"/>
        <v/>
      </c>
      <c r="L127" s="9" t="str">
        <f t="shared" si="8"/>
        <v/>
      </c>
    </row>
    <row r="128" spans="1:12">
      <c r="A128" s="2"/>
      <c r="B128" s="10"/>
      <c r="H128" s="1" t="str">
        <f t="shared" si="6"/>
        <v/>
      </c>
      <c r="J128" s="3" t="str">
        <f t="shared" si="7"/>
        <v/>
      </c>
      <c r="L128" s="9" t="str">
        <f t="shared" si="8"/>
        <v/>
      </c>
    </row>
    <row r="129" spans="1:12">
      <c r="A129" s="2"/>
      <c r="B129" s="10"/>
      <c r="H129" s="1" t="str">
        <f t="shared" si="6"/>
        <v/>
      </c>
      <c r="J129" s="3" t="str">
        <f t="shared" si="7"/>
        <v/>
      </c>
      <c r="L129" s="9" t="str">
        <f t="shared" si="8"/>
        <v/>
      </c>
    </row>
    <row r="130" spans="1:12">
      <c r="A130" s="2"/>
      <c r="B130" s="10"/>
      <c r="H130" s="1" t="str">
        <f t="shared" si="6"/>
        <v/>
      </c>
      <c r="J130" s="3" t="str">
        <f t="shared" si="7"/>
        <v/>
      </c>
      <c r="L130" s="9" t="str">
        <f t="shared" si="8"/>
        <v/>
      </c>
    </row>
    <row r="131" spans="1:12">
      <c r="A131" s="2"/>
      <c r="B131" s="10"/>
      <c r="H131" s="1" t="str">
        <f t="shared" si="6"/>
        <v/>
      </c>
      <c r="J131" s="3" t="str">
        <f t="shared" si="7"/>
        <v/>
      </c>
      <c r="L131" s="9" t="str">
        <f t="shared" si="8"/>
        <v/>
      </c>
    </row>
    <row r="132" spans="1:12">
      <c r="A132" s="2"/>
      <c r="B132" s="10"/>
      <c r="H132" s="1" t="str">
        <f t="shared" ref="H132:H195" si="9">IF(E132="","",IF(C132="LONG",(G132-E132)/(E132-F132),(E132-G132)/(F132-E132)))</f>
        <v/>
      </c>
      <c r="J132" s="3" t="str">
        <f t="shared" si="7"/>
        <v/>
      </c>
      <c r="L132" s="9" t="str">
        <f t="shared" si="8"/>
        <v/>
      </c>
    </row>
    <row r="133" spans="1:12">
      <c r="A133" s="2"/>
      <c r="B133" s="10"/>
      <c r="H133" s="1" t="str">
        <f t="shared" si="9"/>
        <v/>
      </c>
      <c r="J133" s="3" t="str">
        <f t="shared" ref="J133:J196" si="10">IF(I133="","",J132+I133)</f>
        <v/>
      </c>
      <c r="L133" s="9" t="str">
        <f t="shared" si="8"/>
        <v/>
      </c>
    </row>
    <row r="134" spans="1:12">
      <c r="A134" s="2"/>
      <c r="B134" s="10"/>
      <c r="H134" s="1" t="str">
        <f t="shared" si="9"/>
        <v/>
      </c>
      <c r="J134" s="3" t="str">
        <f t="shared" si="10"/>
        <v/>
      </c>
      <c r="L134" s="9" t="str">
        <f t="shared" si="8"/>
        <v/>
      </c>
    </row>
    <row r="135" spans="1:12">
      <c r="A135" s="2"/>
      <c r="B135" s="10"/>
      <c r="H135" s="1" t="str">
        <f t="shared" si="9"/>
        <v/>
      </c>
      <c r="J135" s="3" t="str">
        <f t="shared" si="10"/>
        <v/>
      </c>
      <c r="L135" s="9" t="str">
        <f t="shared" ref="L135:L198" si="11">IF(I135="","",I135*D135*B135/10)</f>
        <v/>
      </c>
    </row>
    <row r="136" spans="1:12">
      <c r="A136" s="2"/>
      <c r="B136" s="10"/>
      <c r="H136" s="1" t="str">
        <f t="shared" si="9"/>
        <v/>
      </c>
      <c r="J136" s="3" t="str">
        <f t="shared" si="10"/>
        <v/>
      </c>
      <c r="L136" s="9" t="str">
        <f t="shared" si="11"/>
        <v/>
      </c>
    </row>
    <row r="137" spans="1:12">
      <c r="A137" s="2"/>
      <c r="B137" s="10"/>
      <c r="H137" s="1" t="str">
        <f t="shared" si="9"/>
        <v/>
      </c>
      <c r="J137" s="3" t="str">
        <f t="shared" si="10"/>
        <v/>
      </c>
      <c r="L137" s="9" t="str">
        <f t="shared" si="11"/>
        <v/>
      </c>
    </row>
    <row r="138" spans="1:12">
      <c r="A138" s="2"/>
      <c r="B138" s="10"/>
      <c r="H138" s="1" t="str">
        <f t="shared" si="9"/>
        <v/>
      </c>
      <c r="J138" s="3" t="str">
        <f t="shared" si="10"/>
        <v/>
      </c>
      <c r="L138" s="9" t="str">
        <f t="shared" si="11"/>
        <v/>
      </c>
    </row>
    <row r="139" spans="1:12">
      <c r="A139" s="2"/>
      <c r="B139" s="10"/>
      <c r="H139" s="1" t="str">
        <f t="shared" si="9"/>
        <v/>
      </c>
      <c r="J139" s="3" t="str">
        <f t="shared" si="10"/>
        <v/>
      </c>
      <c r="L139" s="9" t="str">
        <f t="shared" si="11"/>
        <v/>
      </c>
    </row>
    <row r="140" spans="1:12">
      <c r="A140" s="2"/>
      <c r="B140" s="10"/>
      <c r="H140" s="1" t="str">
        <f t="shared" si="9"/>
        <v/>
      </c>
      <c r="J140" s="3" t="str">
        <f t="shared" si="10"/>
        <v/>
      </c>
      <c r="L140" s="9" t="str">
        <f t="shared" si="11"/>
        <v/>
      </c>
    </row>
    <row r="141" spans="1:12">
      <c r="A141" s="2"/>
      <c r="B141" s="10"/>
      <c r="H141" s="1" t="str">
        <f t="shared" si="9"/>
        <v/>
      </c>
      <c r="J141" s="3" t="str">
        <f t="shared" si="10"/>
        <v/>
      </c>
      <c r="L141" s="9" t="str">
        <f t="shared" si="11"/>
        <v/>
      </c>
    </row>
    <row r="142" spans="1:12">
      <c r="A142" s="2"/>
      <c r="B142" s="10"/>
      <c r="H142" s="1" t="str">
        <f t="shared" si="9"/>
        <v/>
      </c>
      <c r="J142" s="3" t="str">
        <f t="shared" si="10"/>
        <v/>
      </c>
      <c r="L142" s="9" t="str">
        <f t="shared" si="11"/>
        <v/>
      </c>
    </row>
    <row r="143" spans="1:12">
      <c r="A143" s="2"/>
      <c r="B143" s="10"/>
      <c r="H143" s="1" t="str">
        <f t="shared" si="9"/>
        <v/>
      </c>
      <c r="J143" s="3" t="str">
        <f t="shared" si="10"/>
        <v/>
      </c>
      <c r="L143" s="9" t="str">
        <f t="shared" si="11"/>
        <v/>
      </c>
    </row>
    <row r="144" spans="1:12">
      <c r="A144" s="2"/>
      <c r="B144" s="10"/>
      <c r="H144" s="1" t="str">
        <f t="shared" si="9"/>
        <v/>
      </c>
      <c r="J144" s="3" t="str">
        <f t="shared" si="10"/>
        <v/>
      </c>
      <c r="L144" s="9" t="str">
        <f t="shared" si="11"/>
        <v/>
      </c>
    </row>
    <row r="145" spans="1:12">
      <c r="A145" s="2"/>
      <c r="B145" s="10"/>
      <c r="H145" s="1" t="str">
        <f t="shared" si="9"/>
        <v/>
      </c>
      <c r="J145" s="3" t="str">
        <f t="shared" si="10"/>
        <v/>
      </c>
      <c r="L145" s="9" t="str">
        <f t="shared" si="11"/>
        <v/>
      </c>
    </row>
    <row r="146" spans="1:12">
      <c r="A146" s="2"/>
      <c r="B146" s="10"/>
      <c r="H146" s="1" t="str">
        <f t="shared" si="9"/>
        <v/>
      </c>
      <c r="J146" s="3" t="str">
        <f t="shared" si="10"/>
        <v/>
      </c>
      <c r="L146" s="9" t="str">
        <f t="shared" si="11"/>
        <v/>
      </c>
    </row>
    <row r="147" spans="1:12">
      <c r="A147" s="2"/>
      <c r="B147" s="10"/>
      <c r="H147" s="1" t="str">
        <f t="shared" si="9"/>
        <v/>
      </c>
      <c r="J147" s="3" t="str">
        <f t="shared" si="10"/>
        <v/>
      </c>
      <c r="L147" s="9" t="str">
        <f t="shared" si="11"/>
        <v/>
      </c>
    </row>
    <row r="148" spans="1:12">
      <c r="A148" s="2"/>
      <c r="B148" s="10"/>
      <c r="H148" s="1" t="str">
        <f t="shared" si="9"/>
        <v/>
      </c>
      <c r="J148" s="3" t="str">
        <f t="shared" si="10"/>
        <v/>
      </c>
      <c r="L148" s="9" t="str">
        <f t="shared" si="11"/>
        <v/>
      </c>
    </row>
    <row r="149" spans="1:12">
      <c r="A149" s="2"/>
      <c r="B149" s="10"/>
      <c r="H149" s="1" t="str">
        <f t="shared" si="9"/>
        <v/>
      </c>
      <c r="J149" s="3" t="str">
        <f t="shared" si="10"/>
        <v/>
      </c>
      <c r="L149" s="9" t="str">
        <f t="shared" si="11"/>
        <v/>
      </c>
    </row>
    <row r="150" spans="1:12">
      <c r="A150" s="2"/>
      <c r="B150" s="10"/>
      <c r="H150" s="1" t="str">
        <f t="shared" si="9"/>
        <v/>
      </c>
      <c r="J150" s="3" t="str">
        <f t="shared" si="10"/>
        <v/>
      </c>
      <c r="L150" s="9" t="str">
        <f t="shared" si="11"/>
        <v/>
      </c>
    </row>
    <row r="151" spans="1:12">
      <c r="A151" s="2"/>
      <c r="B151" s="10"/>
      <c r="H151" s="1" t="str">
        <f t="shared" si="9"/>
        <v/>
      </c>
      <c r="J151" s="3" t="str">
        <f t="shared" si="10"/>
        <v/>
      </c>
      <c r="L151" s="9" t="str">
        <f t="shared" si="11"/>
        <v/>
      </c>
    </row>
    <row r="152" spans="1:12">
      <c r="A152" s="2"/>
      <c r="B152" s="10"/>
      <c r="H152" s="1" t="str">
        <f t="shared" si="9"/>
        <v/>
      </c>
      <c r="J152" s="3" t="str">
        <f t="shared" si="10"/>
        <v/>
      </c>
      <c r="L152" s="9" t="str">
        <f t="shared" si="11"/>
        <v/>
      </c>
    </row>
    <row r="153" spans="1:12">
      <c r="A153" s="2"/>
      <c r="B153" s="10"/>
      <c r="H153" s="1" t="str">
        <f t="shared" si="9"/>
        <v/>
      </c>
      <c r="J153" s="3" t="str">
        <f t="shared" si="10"/>
        <v/>
      </c>
      <c r="L153" s="9" t="str">
        <f t="shared" si="11"/>
        <v/>
      </c>
    </row>
    <row r="154" spans="1:12">
      <c r="A154" s="2"/>
      <c r="B154" s="10"/>
      <c r="H154" s="1" t="str">
        <f t="shared" si="9"/>
        <v/>
      </c>
      <c r="J154" s="3" t="str">
        <f t="shared" si="10"/>
        <v/>
      </c>
      <c r="L154" s="9" t="str">
        <f t="shared" si="11"/>
        <v/>
      </c>
    </row>
    <row r="155" spans="1:12">
      <c r="A155" s="2"/>
      <c r="B155" s="10"/>
      <c r="H155" s="1" t="str">
        <f t="shared" si="9"/>
        <v/>
      </c>
      <c r="J155" s="3" t="str">
        <f t="shared" si="10"/>
        <v/>
      </c>
      <c r="L155" s="9" t="str">
        <f t="shared" si="11"/>
        <v/>
      </c>
    </row>
    <row r="156" spans="1:12">
      <c r="A156" s="2"/>
      <c r="B156" s="10"/>
      <c r="H156" s="1" t="str">
        <f t="shared" si="9"/>
        <v/>
      </c>
      <c r="J156" s="3" t="str">
        <f t="shared" si="10"/>
        <v/>
      </c>
      <c r="L156" s="9" t="str">
        <f t="shared" si="11"/>
        <v/>
      </c>
    </row>
    <row r="157" spans="1:12">
      <c r="A157" s="2"/>
      <c r="B157" s="10"/>
      <c r="H157" s="1" t="str">
        <f t="shared" si="9"/>
        <v/>
      </c>
      <c r="J157" s="3" t="str">
        <f t="shared" si="10"/>
        <v/>
      </c>
      <c r="L157" s="9" t="str">
        <f t="shared" si="11"/>
        <v/>
      </c>
    </row>
    <row r="158" spans="1:12">
      <c r="A158" s="2"/>
      <c r="B158" s="10"/>
      <c r="H158" s="1" t="str">
        <f t="shared" si="9"/>
        <v/>
      </c>
      <c r="J158" s="3" t="str">
        <f t="shared" si="10"/>
        <v/>
      </c>
      <c r="L158" s="9" t="str">
        <f t="shared" si="11"/>
        <v/>
      </c>
    </row>
    <row r="159" spans="1:12">
      <c r="A159" s="2"/>
      <c r="B159" s="10"/>
      <c r="H159" s="1" t="str">
        <f t="shared" si="9"/>
        <v/>
      </c>
      <c r="J159" s="3" t="str">
        <f t="shared" si="10"/>
        <v/>
      </c>
      <c r="L159" s="9" t="str">
        <f t="shared" si="11"/>
        <v/>
      </c>
    </row>
    <row r="160" spans="1:12">
      <c r="A160" s="2"/>
      <c r="B160" s="10"/>
      <c r="H160" s="1" t="str">
        <f t="shared" si="9"/>
        <v/>
      </c>
      <c r="J160" s="3" t="str">
        <f t="shared" si="10"/>
        <v/>
      </c>
      <c r="L160" s="9" t="str">
        <f t="shared" si="11"/>
        <v/>
      </c>
    </row>
    <row r="161" spans="1:12">
      <c r="A161" s="2"/>
      <c r="B161" s="10"/>
      <c r="H161" s="1" t="str">
        <f t="shared" si="9"/>
        <v/>
      </c>
      <c r="J161" s="3" t="str">
        <f t="shared" si="10"/>
        <v/>
      </c>
      <c r="L161" s="9" t="str">
        <f t="shared" si="11"/>
        <v/>
      </c>
    </row>
    <row r="162" spans="1:12">
      <c r="A162" s="2"/>
      <c r="B162" s="10"/>
      <c r="H162" s="1" t="str">
        <f t="shared" si="9"/>
        <v/>
      </c>
      <c r="J162" s="3" t="str">
        <f t="shared" si="10"/>
        <v/>
      </c>
      <c r="L162" s="9" t="str">
        <f t="shared" si="11"/>
        <v/>
      </c>
    </row>
    <row r="163" spans="1:12">
      <c r="A163" s="2"/>
      <c r="B163" s="10"/>
      <c r="H163" s="1" t="str">
        <f t="shared" si="9"/>
        <v/>
      </c>
      <c r="J163" s="3" t="str">
        <f t="shared" si="10"/>
        <v/>
      </c>
      <c r="L163" s="9" t="str">
        <f t="shared" si="11"/>
        <v/>
      </c>
    </row>
    <row r="164" spans="1:12">
      <c r="A164" s="2"/>
      <c r="B164" s="10"/>
      <c r="H164" s="1" t="str">
        <f t="shared" si="9"/>
        <v/>
      </c>
      <c r="J164" s="3" t="str">
        <f t="shared" si="10"/>
        <v/>
      </c>
      <c r="L164" s="9" t="str">
        <f t="shared" si="11"/>
        <v/>
      </c>
    </row>
    <row r="165" spans="1:12">
      <c r="A165" s="2"/>
      <c r="B165" s="10"/>
      <c r="H165" s="1" t="str">
        <f t="shared" si="9"/>
        <v/>
      </c>
      <c r="J165" s="3" t="str">
        <f t="shared" si="10"/>
        <v/>
      </c>
      <c r="L165" s="9" t="str">
        <f t="shared" si="11"/>
        <v/>
      </c>
    </row>
    <row r="166" spans="1:12">
      <c r="A166" s="2"/>
      <c r="B166" s="10"/>
      <c r="H166" s="1" t="str">
        <f t="shared" si="9"/>
        <v/>
      </c>
      <c r="J166" s="3" t="str">
        <f t="shared" si="10"/>
        <v/>
      </c>
      <c r="L166" s="9" t="str">
        <f t="shared" si="11"/>
        <v/>
      </c>
    </row>
    <row r="167" spans="1:12">
      <c r="A167" s="2"/>
      <c r="B167" s="10"/>
      <c r="H167" s="1" t="str">
        <f t="shared" si="9"/>
        <v/>
      </c>
      <c r="J167" s="3" t="str">
        <f t="shared" si="10"/>
        <v/>
      </c>
      <c r="L167" s="9" t="str">
        <f t="shared" si="11"/>
        <v/>
      </c>
    </row>
    <row r="168" spans="1:12">
      <c r="A168" s="2"/>
      <c r="B168" s="10"/>
      <c r="H168" s="1" t="str">
        <f t="shared" si="9"/>
        <v/>
      </c>
      <c r="J168" s="3" t="str">
        <f t="shared" si="10"/>
        <v/>
      </c>
      <c r="L168" s="9" t="str">
        <f t="shared" si="11"/>
        <v/>
      </c>
    </row>
    <row r="169" spans="1:12">
      <c r="A169" s="2"/>
      <c r="B169" s="10"/>
      <c r="H169" s="1" t="str">
        <f t="shared" si="9"/>
        <v/>
      </c>
      <c r="J169" s="3" t="str">
        <f t="shared" si="10"/>
        <v/>
      </c>
      <c r="L169" s="9" t="str">
        <f t="shared" si="11"/>
        <v/>
      </c>
    </row>
    <row r="170" spans="1:12">
      <c r="A170" s="2"/>
      <c r="B170" s="10"/>
      <c r="H170" s="1" t="str">
        <f t="shared" si="9"/>
        <v/>
      </c>
      <c r="J170" s="3" t="str">
        <f t="shared" si="10"/>
        <v/>
      </c>
      <c r="L170" s="9" t="str">
        <f t="shared" si="11"/>
        <v/>
      </c>
    </row>
    <row r="171" spans="1:12">
      <c r="A171" s="2"/>
      <c r="B171" s="10"/>
      <c r="H171" s="1" t="str">
        <f t="shared" si="9"/>
        <v/>
      </c>
      <c r="J171" s="3" t="str">
        <f t="shared" si="10"/>
        <v/>
      </c>
      <c r="L171" s="9" t="str">
        <f t="shared" si="11"/>
        <v/>
      </c>
    </row>
    <row r="172" spans="1:12">
      <c r="A172" s="2"/>
      <c r="B172" s="10"/>
      <c r="H172" s="1" t="str">
        <f t="shared" si="9"/>
        <v/>
      </c>
      <c r="J172" s="3" t="str">
        <f t="shared" si="10"/>
        <v/>
      </c>
      <c r="L172" s="9" t="str">
        <f t="shared" si="11"/>
        <v/>
      </c>
    </row>
    <row r="173" spans="1:12">
      <c r="A173" s="2"/>
      <c r="B173" s="10"/>
      <c r="H173" s="1" t="str">
        <f t="shared" si="9"/>
        <v/>
      </c>
      <c r="J173" s="3" t="str">
        <f t="shared" si="10"/>
        <v/>
      </c>
      <c r="L173" s="9" t="str">
        <f t="shared" si="11"/>
        <v/>
      </c>
    </row>
    <row r="174" spans="1:12">
      <c r="A174" s="2"/>
      <c r="B174" s="10"/>
      <c r="H174" s="1" t="str">
        <f t="shared" si="9"/>
        <v/>
      </c>
      <c r="J174" s="3" t="str">
        <f t="shared" si="10"/>
        <v/>
      </c>
      <c r="L174" s="9" t="str">
        <f t="shared" si="11"/>
        <v/>
      </c>
    </row>
    <row r="175" spans="1:12">
      <c r="A175" s="2"/>
      <c r="B175" s="10"/>
      <c r="H175" s="1" t="str">
        <f t="shared" si="9"/>
        <v/>
      </c>
      <c r="J175" s="3" t="str">
        <f t="shared" si="10"/>
        <v/>
      </c>
      <c r="L175" s="9" t="str">
        <f t="shared" si="11"/>
        <v/>
      </c>
    </row>
    <row r="176" spans="1:12">
      <c r="A176" s="2"/>
      <c r="B176" s="10"/>
      <c r="H176" s="1" t="str">
        <f t="shared" si="9"/>
        <v/>
      </c>
      <c r="J176" s="3" t="str">
        <f t="shared" si="10"/>
        <v/>
      </c>
      <c r="L176" s="9" t="str">
        <f t="shared" si="11"/>
        <v/>
      </c>
    </row>
    <row r="177" spans="1:12">
      <c r="A177" s="2"/>
      <c r="B177" s="10"/>
      <c r="H177" s="1" t="str">
        <f t="shared" si="9"/>
        <v/>
      </c>
      <c r="J177" s="3" t="str">
        <f t="shared" si="10"/>
        <v/>
      </c>
      <c r="L177" s="9" t="str">
        <f t="shared" si="11"/>
        <v/>
      </c>
    </row>
    <row r="178" spans="1:12">
      <c r="A178" s="2"/>
      <c r="B178" s="10"/>
      <c r="H178" s="1" t="str">
        <f t="shared" si="9"/>
        <v/>
      </c>
      <c r="J178" s="3" t="str">
        <f t="shared" si="10"/>
        <v/>
      </c>
      <c r="L178" s="9" t="str">
        <f t="shared" si="11"/>
        <v/>
      </c>
    </row>
    <row r="179" spans="1:12">
      <c r="A179" s="2"/>
      <c r="B179" s="10"/>
      <c r="H179" s="1" t="str">
        <f t="shared" si="9"/>
        <v/>
      </c>
      <c r="J179" s="3" t="str">
        <f t="shared" si="10"/>
        <v/>
      </c>
      <c r="L179" s="9" t="str">
        <f t="shared" si="11"/>
        <v/>
      </c>
    </row>
    <row r="180" spans="1:12">
      <c r="A180" s="2"/>
      <c r="B180" s="10"/>
      <c r="H180" s="1" t="str">
        <f t="shared" si="9"/>
        <v/>
      </c>
      <c r="J180" s="3" t="str">
        <f t="shared" si="10"/>
        <v/>
      </c>
      <c r="L180" s="9" t="str">
        <f t="shared" si="11"/>
        <v/>
      </c>
    </row>
    <row r="181" spans="1:12">
      <c r="A181" s="2"/>
      <c r="B181" s="10"/>
      <c r="H181" s="1" t="str">
        <f t="shared" si="9"/>
        <v/>
      </c>
      <c r="J181" s="3" t="str">
        <f t="shared" si="10"/>
        <v/>
      </c>
      <c r="L181" s="9" t="str">
        <f t="shared" si="11"/>
        <v/>
      </c>
    </row>
    <row r="182" spans="1:12">
      <c r="A182" s="2"/>
      <c r="B182" s="10"/>
      <c r="H182" s="1" t="str">
        <f t="shared" si="9"/>
        <v/>
      </c>
      <c r="J182" s="3" t="str">
        <f t="shared" si="10"/>
        <v/>
      </c>
      <c r="L182" s="9" t="str">
        <f t="shared" si="11"/>
        <v/>
      </c>
    </row>
    <row r="183" spans="1:12">
      <c r="A183" s="2"/>
      <c r="B183" s="10"/>
      <c r="H183" s="1" t="str">
        <f t="shared" si="9"/>
        <v/>
      </c>
      <c r="J183" s="3" t="str">
        <f t="shared" si="10"/>
        <v/>
      </c>
      <c r="L183" s="9" t="str">
        <f t="shared" si="11"/>
        <v/>
      </c>
    </row>
    <row r="184" spans="1:12">
      <c r="A184" s="2"/>
      <c r="B184" s="10"/>
      <c r="H184" s="1" t="str">
        <f t="shared" si="9"/>
        <v/>
      </c>
      <c r="J184" s="3" t="str">
        <f t="shared" si="10"/>
        <v/>
      </c>
      <c r="L184" s="9" t="str">
        <f t="shared" si="11"/>
        <v/>
      </c>
    </row>
    <row r="185" spans="1:12">
      <c r="A185" s="2"/>
      <c r="B185" s="10"/>
      <c r="H185" s="1" t="str">
        <f t="shared" si="9"/>
        <v/>
      </c>
      <c r="J185" s="3" t="str">
        <f t="shared" si="10"/>
        <v/>
      </c>
      <c r="L185" s="9" t="str">
        <f t="shared" si="11"/>
        <v/>
      </c>
    </row>
    <row r="186" spans="1:12">
      <c r="A186" s="2"/>
      <c r="B186" s="10"/>
      <c r="H186" s="1" t="str">
        <f t="shared" si="9"/>
        <v/>
      </c>
      <c r="J186" s="3" t="str">
        <f t="shared" si="10"/>
        <v/>
      </c>
      <c r="L186" s="9" t="str">
        <f t="shared" si="11"/>
        <v/>
      </c>
    </row>
    <row r="187" spans="1:12">
      <c r="A187" s="2"/>
      <c r="B187" s="10"/>
      <c r="H187" s="1" t="str">
        <f t="shared" si="9"/>
        <v/>
      </c>
      <c r="J187" s="3" t="str">
        <f t="shared" si="10"/>
        <v/>
      </c>
      <c r="L187" s="9" t="str">
        <f t="shared" si="11"/>
        <v/>
      </c>
    </row>
    <row r="188" spans="1:12">
      <c r="A188" s="2"/>
      <c r="B188" s="10"/>
      <c r="H188" s="1" t="str">
        <f t="shared" si="9"/>
        <v/>
      </c>
      <c r="J188" s="3" t="str">
        <f t="shared" si="10"/>
        <v/>
      </c>
      <c r="L188" s="9" t="str">
        <f t="shared" si="11"/>
        <v/>
      </c>
    </row>
    <row r="189" spans="1:12">
      <c r="A189" s="2"/>
      <c r="B189" s="10"/>
      <c r="H189" s="1" t="str">
        <f t="shared" si="9"/>
        <v/>
      </c>
      <c r="J189" s="3" t="str">
        <f t="shared" si="10"/>
        <v/>
      </c>
      <c r="L189" s="9" t="str">
        <f t="shared" si="11"/>
        <v/>
      </c>
    </row>
    <row r="190" spans="1:12">
      <c r="A190" s="2"/>
      <c r="B190" s="10"/>
      <c r="H190" s="1" t="str">
        <f t="shared" si="9"/>
        <v/>
      </c>
      <c r="J190" s="3" t="str">
        <f t="shared" si="10"/>
        <v/>
      </c>
      <c r="L190" s="9" t="str">
        <f t="shared" si="11"/>
        <v/>
      </c>
    </row>
    <row r="191" spans="1:12">
      <c r="A191" s="2"/>
      <c r="B191" s="10"/>
      <c r="H191" s="1" t="str">
        <f t="shared" si="9"/>
        <v/>
      </c>
      <c r="J191" s="3" t="str">
        <f t="shared" si="10"/>
        <v/>
      </c>
      <c r="L191" s="9" t="str">
        <f t="shared" si="11"/>
        <v/>
      </c>
    </row>
    <row r="192" spans="1:12">
      <c r="A192" s="2"/>
      <c r="B192" s="10"/>
      <c r="H192" s="1" t="str">
        <f t="shared" si="9"/>
        <v/>
      </c>
      <c r="J192" s="3" t="str">
        <f t="shared" si="10"/>
        <v/>
      </c>
      <c r="L192" s="9" t="str">
        <f t="shared" si="11"/>
        <v/>
      </c>
    </row>
    <row r="193" spans="1:12">
      <c r="A193" s="2"/>
      <c r="B193" s="10"/>
      <c r="H193" s="1" t="str">
        <f t="shared" si="9"/>
        <v/>
      </c>
      <c r="J193" s="3" t="str">
        <f t="shared" si="10"/>
        <v/>
      </c>
      <c r="L193" s="9" t="str">
        <f t="shared" si="11"/>
        <v/>
      </c>
    </row>
    <row r="194" spans="1:12">
      <c r="A194" s="2"/>
      <c r="B194" s="10"/>
      <c r="H194" s="1" t="str">
        <f t="shared" si="9"/>
        <v/>
      </c>
      <c r="J194" s="3" t="str">
        <f t="shared" si="10"/>
        <v/>
      </c>
      <c r="L194" s="9" t="str">
        <f t="shared" si="11"/>
        <v/>
      </c>
    </row>
    <row r="195" spans="1:12">
      <c r="A195" s="2"/>
      <c r="B195" s="10"/>
      <c r="H195" s="1" t="str">
        <f t="shared" si="9"/>
        <v/>
      </c>
      <c r="J195" s="3" t="str">
        <f t="shared" si="10"/>
        <v/>
      </c>
      <c r="L195" s="9" t="str">
        <f t="shared" si="11"/>
        <v/>
      </c>
    </row>
    <row r="196" spans="1:12">
      <c r="A196" s="2"/>
      <c r="B196" s="10"/>
      <c r="H196" s="1" t="str">
        <f t="shared" ref="H196:H259" si="12">IF(E196="","",IF(C196="LONG",(G196-E196)/(E196-F196),(E196-G196)/(F196-E196)))</f>
        <v/>
      </c>
      <c r="J196" s="3" t="str">
        <f t="shared" si="10"/>
        <v/>
      </c>
      <c r="L196" s="9" t="str">
        <f t="shared" si="11"/>
        <v/>
      </c>
    </row>
    <row r="197" spans="1:12">
      <c r="A197" s="2"/>
      <c r="B197" s="10"/>
      <c r="H197" s="1" t="str">
        <f t="shared" si="12"/>
        <v/>
      </c>
      <c r="J197" s="3" t="str">
        <f t="shared" ref="J197:J260" si="13">IF(I197="","",J196+I197)</f>
        <v/>
      </c>
      <c r="L197" s="9" t="str">
        <f t="shared" si="11"/>
        <v/>
      </c>
    </row>
    <row r="198" spans="1:12">
      <c r="A198" s="2"/>
      <c r="B198" s="10"/>
      <c r="H198" s="1" t="str">
        <f t="shared" si="12"/>
        <v/>
      </c>
      <c r="J198" s="3" t="str">
        <f t="shared" si="13"/>
        <v/>
      </c>
      <c r="L198" s="9" t="str">
        <f t="shared" si="11"/>
        <v/>
      </c>
    </row>
    <row r="199" spans="1:12">
      <c r="A199" s="2"/>
      <c r="B199" s="10"/>
      <c r="H199" s="1" t="str">
        <f t="shared" si="12"/>
        <v/>
      </c>
      <c r="J199" s="3" t="str">
        <f t="shared" si="13"/>
        <v/>
      </c>
      <c r="L199" s="9" t="str">
        <f t="shared" ref="L199:L262" si="14">IF(I199="","",I199*D199*B199/10)</f>
        <v/>
      </c>
    </row>
    <row r="200" spans="1:12">
      <c r="A200" s="2"/>
      <c r="B200" s="10"/>
      <c r="H200" s="1" t="str">
        <f t="shared" si="12"/>
        <v/>
      </c>
      <c r="J200" s="3" t="str">
        <f t="shared" si="13"/>
        <v/>
      </c>
      <c r="L200" s="9" t="str">
        <f t="shared" si="14"/>
        <v/>
      </c>
    </row>
    <row r="201" spans="1:12">
      <c r="A201" s="2"/>
      <c r="B201" s="10"/>
      <c r="H201" s="1" t="str">
        <f t="shared" si="12"/>
        <v/>
      </c>
      <c r="J201" s="3" t="str">
        <f t="shared" si="13"/>
        <v/>
      </c>
      <c r="L201" s="9" t="str">
        <f t="shared" si="14"/>
        <v/>
      </c>
    </row>
    <row r="202" spans="1:12">
      <c r="A202" s="2"/>
      <c r="B202" s="10"/>
      <c r="H202" s="1" t="str">
        <f t="shared" si="12"/>
        <v/>
      </c>
      <c r="J202" s="3" t="str">
        <f t="shared" si="13"/>
        <v/>
      </c>
      <c r="L202" s="9" t="str">
        <f t="shared" si="14"/>
        <v/>
      </c>
    </row>
    <row r="203" spans="1:12">
      <c r="A203" s="2"/>
      <c r="B203" s="10"/>
      <c r="H203" s="1" t="str">
        <f t="shared" si="12"/>
        <v/>
      </c>
      <c r="J203" s="3" t="str">
        <f t="shared" si="13"/>
        <v/>
      </c>
      <c r="L203" s="9" t="str">
        <f t="shared" si="14"/>
        <v/>
      </c>
    </row>
    <row r="204" spans="1:12">
      <c r="A204" s="2"/>
      <c r="B204" s="10"/>
      <c r="H204" s="1" t="str">
        <f t="shared" si="12"/>
        <v/>
      </c>
      <c r="J204" s="3" t="str">
        <f t="shared" si="13"/>
        <v/>
      </c>
      <c r="L204" s="9" t="str">
        <f t="shared" si="14"/>
        <v/>
      </c>
    </row>
    <row r="205" spans="1:12">
      <c r="A205" s="2"/>
      <c r="B205" s="10"/>
      <c r="H205" s="1" t="str">
        <f t="shared" si="12"/>
        <v/>
      </c>
      <c r="J205" s="3" t="str">
        <f t="shared" si="13"/>
        <v/>
      </c>
      <c r="L205" s="9" t="str">
        <f t="shared" si="14"/>
        <v/>
      </c>
    </row>
    <row r="206" spans="1:12">
      <c r="A206" s="2"/>
      <c r="B206" s="10"/>
      <c r="H206" s="1" t="str">
        <f t="shared" si="12"/>
        <v/>
      </c>
      <c r="J206" s="3" t="str">
        <f t="shared" si="13"/>
        <v/>
      </c>
      <c r="L206" s="9" t="str">
        <f t="shared" si="14"/>
        <v/>
      </c>
    </row>
    <row r="207" spans="1:12">
      <c r="A207" s="2"/>
      <c r="B207" s="10"/>
      <c r="H207" s="1" t="str">
        <f t="shared" si="12"/>
        <v/>
      </c>
      <c r="J207" s="3" t="str">
        <f t="shared" si="13"/>
        <v/>
      </c>
      <c r="L207" s="9" t="str">
        <f t="shared" si="14"/>
        <v/>
      </c>
    </row>
    <row r="208" spans="1:12">
      <c r="A208" s="2"/>
      <c r="B208" s="10"/>
      <c r="H208" s="1" t="str">
        <f t="shared" si="12"/>
        <v/>
      </c>
      <c r="J208" s="3" t="str">
        <f t="shared" si="13"/>
        <v/>
      </c>
      <c r="L208" s="9" t="str">
        <f t="shared" si="14"/>
        <v/>
      </c>
    </row>
    <row r="209" spans="1:12">
      <c r="A209" s="2"/>
      <c r="B209" s="10"/>
      <c r="H209" s="1" t="str">
        <f t="shared" si="12"/>
        <v/>
      </c>
      <c r="J209" s="3" t="str">
        <f t="shared" si="13"/>
        <v/>
      </c>
      <c r="L209" s="9" t="str">
        <f t="shared" si="14"/>
        <v/>
      </c>
    </row>
    <row r="210" spans="1:12">
      <c r="A210" s="2"/>
      <c r="B210" s="10"/>
      <c r="H210" s="1" t="str">
        <f t="shared" si="12"/>
        <v/>
      </c>
      <c r="J210" s="3" t="str">
        <f t="shared" si="13"/>
        <v/>
      </c>
      <c r="L210" s="9" t="str">
        <f t="shared" si="14"/>
        <v/>
      </c>
    </row>
    <row r="211" spans="1:12">
      <c r="A211" s="2"/>
      <c r="B211" s="10"/>
      <c r="H211" s="1" t="str">
        <f t="shared" si="12"/>
        <v/>
      </c>
      <c r="J211" s="3" t="str">
        <f t="shared" si="13"/>
        <v/>
      </c>
      <c r="L211" s="9" t="str">
        <f t="shared" si="14"/>
        <v/>
      </c>
    </row>
    <row r="212" spans="1:12">
      <c r="A212" s="2"/>
      <c r="B212" s="10"/>
      <c r="H212" s="1" t="str">
        <f t="shared" si="12"/>
        <v/>
      </c>
      <c r="J212" s="3" t="str">
        <f t="shared" si="13"/>
        <v/>
      </c>
      <c r="L212" s="9" t="str">
        <f t="shared" si="14"/>
        <v/>
      </c>
    </row>
    <row r="213" spans="1:12">
      <c r="A213" s="2"/>
      <c r="B213" s="10"/>
      <c r="H213" s="1" t="str">
        <f t="shared" si="12"/>
        <v/>
      </c>
      <c r="J213" s="3" t="str">
        <f t="shared" si="13"/>
        <v/>
      </c>
      <c r="L213" s="9" t="str">
        <f t="shared" si="14"/>
        <v/>
      </c>
    </row>
    <row r="214" spans="1:12">
      <c r="A214" s="2"/>
      <c r="B214" s="10"/>
      <c r="H214" s="1" t="str">
        <f t="shared" si="12"/>
        <v/>
      </c>
      <c r="J214" s="3" t="str">
        <f t="shared" si="13"/>
        <v/>
      </c>
      <c r="L214" s="9" t="str">
        <f t="shared" si="14"/>
        <v/>
      </c>
    </row>
    <row r="215" spans="1:12">
      <c r="A215" s="2"/>
      <c r="B215" s="10"/>
      <c r="H215" s="1" t="str">
        <f t="shared" si="12"/>
        <v/>
      </c>
      <c r="J215" s="3" t="str">
        <f t="shared" si="13"/>
        <v/>
      </c>
      <c r="L215" s="9" t="str">
        <f t="shared" si="14"/>
        <v/>
      </c>
    </row>
    <row r="216" spans="1:12">
      <c r="A216" s="2"/>
      <c r="B216" s="10"/>
      <c r="H216" s="1" t="str">
        <f t="shared" si="12"/>
        <v/>
      </c>
      <c r="J216" s="3" t="str">
        <f t="shared" si="13"/>
        <v/>
      </c>
      <c r="L216" s="9" t="str">
        <f t="shared" si="14"/>
        <v/>
      </c>
    </row>
    <row r="217" spans="1:12">
      <c r="A217" s="2"/>
      <c r="B217" s="10"/>
      <c r="H217" s="1" t="str">
        <f t="shared" si="12"/>
        <v/>
      </c>
      <c r="J217" s="3" t="str">
        <f t="shared" si="13"/>
        <v/>
      </c>
      <c r="L217" s="9" t="str">
        <f t="shared" si="14"/>
        <v/>
      </c>
    </row>
    <row r="218" spans="1:12">
      <c r="A218" s="2"/>
      <c r="B218" s="10"/>
      <c r="H218" s="1" t="str">
        <f t="shared" si="12"/>
        <v/>
      </c>
      <c r="J218" s="3" t="str">
        <f t="shared" si="13"/>
        <v/>
      </c>
      <c r="L218" s="9" t="str">
        <f t="shared" si="14"/>
        <v/>
      </c>
    </row>
    <row r="219" spans="1:12">
      <c r="A219" s="2"/>
      <c r="B219" s="10"/>
      <c r="H219" s="1" t="str">
        <f t="shared" si="12"/>
        <v/>
      </c>
      <c r="J219" s="3" t="str">
        <f t="shared" si="13"/>
        <v/>
      </c>
      <c r="L219" s="9" t="str">
        <f t="shared" si="14"/>
        <v/>
      </c>
    </row>
    <row r="220" spans="1:12">
      <c r="A220" s="2"/>
      <c r="B220" s="10"/>
      <c r="H220" s="1" t="str">
        <f t="shared" si="12"/>
        <v/>
      </c>
      <c r="J220" s="3" t="str">
        <f t="shared" si="13"/>
        <v/>
      </c>
      <c r="L220" s="9" t="str">
        <f t="shared" si="14"/>
        <v/>
      </c>
    </row>
    <row r="221" spans="1:12">
      <c r="A221" s="2"/>
      <c r="B221" s="10"/>
      <c r="H221" s="1" t="str">
        <f t="shared" si="12"/>
        <v/>
      </c>
      <c r="J221" s="3" t="str">
        <f t="shared" si="13"/>
        <v/>
      </c>
      <c r="L221" s="9" t="str">
        <f t="shared" si="14"/>
        <v/>
      </c>
    </row>
    <row r="222" spans="1:12">
      <c r="A222" s="2"/>
      <c r="B222" s="10"/>
      <c r="H222" s="1" t="str">
        <f t="shared" si="12"/>
        <v/>
      </c>
      <c r="J222" s="3" t="str">
        <f t="shared" si="13"/>
        <v/>
      </c>
      <c r="L222" s="9" t="str">
        <f t="shared" si="14"/>
        <v/>
      </c>
    </row>
    <row r="223" spans="1:12">
      <c r="A223" s="2"/>
      <c r="B223" s="10"/>
      <c r="H223" s="1" t="str">
        <f t="shared" si="12"/>
        <v/>
      </c>
      <c r="J223" s="3" t="str">
        <f t="shared" si="13"/>
        <v/>
      </c>
      <c r="L223" s="9" t="str">
        <f t="shared" si="14"/>
        <v/>
      </c>
    </row>
    <row r="224" spans="1:12">
      <c r="A224" s="2"/>
      <c r="B224" s="10"/>
      <c r="H224" s="1" t="str">
        <f t="shared" si="12"/>
        <v/>
      </c>
      <c r="J224" s="3" t="str">
        <f t="shared" si="13"/>
        <v/>
      </c>
      <c r="L224" s="9" t="str">
        <f t="shared" si="14"/>
        <v/>
      </c>
    </row>
    <row r="225" spans="1:12">
      <c r="A225" s="2"/>
      <c r="B225" s="10"/>
      <c r="H225" s="1" t="str">
        <f t="shared" si="12"/>
        <v/>
      </c>
      <c r="J225" s="3" t="str">
        <f t="shared" si="13"/>
        <v/>
      </c>
      <c r="L225" s="9" t="str">
        <f t="shared" si="14"/>
        <v/>
      </c>
    </row>
    <row r="226" spans="1:12">
      <c r="A226" s="2"/>
      <c r="B226" s="10"/>
      <c r="H226" s="1" t="str">
        <f t="shared" si="12"/>
        <v/>
      </c>
      <c r="J226" s="3" t="str">
        <f t="shared" si="13"/>
        <v/>
      </c>
      <c r="L226" s="9" t="str">
        <f t="shared" si="14"/>
        <v/>
      </c>
    </row>
    <row r="227" spans="1:12">
      <c r="A227" s="2"/>
      <c r="B227" s="10"/>
      <c r="H227" s="1" t="str">
        <f t="shared" si="12"/>
        <v/>
      </c>
      <c r="J227" s="3" t="str">
        <f t="shared" si="13"/>
        <v/>
      </c>
      <c r="L227" s="9" t="str">
        <f t="shared" si="14"/>
        <v/>
      </c>
    </row>
    <row r="228" spans="1:12">
      <c r="A228" s="2"/>
      <c r="B228" s="10"/>
      <c r="H228" s="1" t="str">
        <f t="shared" si="12"/>
        <v/>
      </c>
      <c r="J228" s="3" t="str">
        <f t="shared" si="13"/>
        <v/>
      </c>
      <c r="L228" s="9" t="str">
        <f t="shared" si="14"/>
        <v/>
      </c>
    </row>
    <row r="229" spans="1:12">
      <c r="A229" s="2"/>
      <c r="B229" s="10"/>
      <c r="H229" s="1" t="str">
        <f t="shared" si="12"/>
        <v/>
      </c>
      <c r="J229" s="3" t="str">
        <f t="shared" si="13"/>
        <v/>
      </c>
      <c r="L229" s="9" t="str">
        <f t="shared" si="14"/>
        <v/>
      </c>
    </row>
    <row r="230" spans="1:12">
      <c r="A230" s="2"/>
      <c r="B230" s="10"/>
      <c r="H230" s="1" t="str">
        <f t="shared" si="12"/>
        <v/>
      </c>
      <c r="J230" s="3" t="str">
        <f t="shared" si="13"/>
        <v/>
      </c>
      <c r="L230" s="9" t="str">
        <f t="shared" si="14"/>
        <v/>
      </c>
    </row>
    <row r="231" spans="1:12">
      <c r="A231" s="2"/>
      <c r="B231" s="10"/>
      <c r="H231" s="1" t="str">
        <f t="shared" si="12"/>
        <v/>
      </c>
      <c r="J231" s="3" t="str">
        <f t="shared" si="13"/>
        <v/>
      </c>
      <c r="L231" s="9" t="str">
        <f t="shared" si="14"/>
        <v/>
      </c>
    </row>
    <row r="232" spans="1:12">
      <c r="A232" s="2"/>
      <c r="B232" s="10"/>
      <c r="H232" s="1" t="str">
        <f t="shared" si="12"/>
        <v/>
      </c>
      <c r="J232" s="3" t="str">
        <f t="shared" si="13"/>
        <v/>
      </c>
      <c r="L232" s="9" t="str">
        <f t="shared" si="14"/>
        <v/>
      </c>
    </row>
    <row r="233" spans="1:12">
      <c r="A233" s="2"/>
      <c r="B233" s="10"/>
      <c r="H233" s="1" t="str">
        <f t="shared" si="12"/>
        <v/>
      </c>
      <c r="J233" s="3" t="str">
        <f t="shared" si="13"/>
        <v/>
      </c>
      <c r="L233" s="9" t="str">
        <f t="shared" si="14"/>
        <v/>
      </c>
    </row>
    <row r="234" spans="1:12">
      <c r="A234" s="2"/>
      <c r="B234" s="10"/>
      <c r="H234" s="1" t="str">
        <f t="shared" si="12"/>
        <v/>
      </c>
      <c r="J234" s="3" t="str">
        <f t="shared" si="13"/>
        <v/>
      </c>
      <c r="L234" s="9" t="str">
        <f t="shared" si="14"/>
        <v/>
      </c>
    </row>
    <row r="235" spans="1:12">
      <c r="A235" s="2"/>
      <c r="B235" s="10"/>
      <c r="H235" s="1" t="str">
        <f t="shared" si="12"/>
        <v/>
      </c>
      <c r="J235" s="3" t="str">
        <f t="shared" si="13"/>
        <v/>
      </c>
      <c r="L235" s="9" t="str">
        <f t="shared" si="14"/>
        <v/>
      </c>
    </row>
    <row r="236" spans="1:12">
      <c r="A236" s="2"/>
      <c r="B236" s="10"/>
      <c r="H236" s="1" t="str">
        <f t="shared" si="12"/>
        <v/>
      </c>
      <c r="J236" s="3" t="str">
        <f t="shared" si="13"/>
        <v/>
      </c>
      <c r="L236" s="9" t="str">
        <f t="shared" si="14"/>
        <v/>
      </c>
    </row>
    <row r="237" spans="1:12">
      <c r="A237" s="2"/>
      <c r="B237" s="10"/>
      <c r="H237" s="1" t="str">
        <f t="shared" si="12"/>
        <v/>
      </c>
      <c r="J237" s="3" t="str">
        <f t="shared" si="13"/>
        <v/>
      </c>
      <c r="L237" s="9" t="str">
        <f t="shared" si="14"/>
        <v/>
      </c>
    </row>
    <row r="238" spans="1:12">
      <c r="A238" s="2"/>
      <c r="B238" s="10"/>
      <c r="H238" s="1" t="str">
        <f t="shared" si="12"/>
        <v/>
      </c>
      <c r="J238" s="3" t="str">
        <f t="shared" si="13"/>
        <v/>
      </c>
      <c r="L238" s="9" t="str">
        <f t="shared" si="14"/>
        <v/>
      </c>
    </row>
    <row r="239" spans="1:12">
      <c r="A239" s="2"/>
      <c r="B239" s="10"/>
      <c r="H239" s="1" t="str">
        <f t="shared" si="12"/>
        <v/>
      </c>
      <c r="J239" s="3" t="str">
        <f t="shared" si="13"/>
        <v/>
      </c>
      <c r="L239" s="9" t="str">
        <f t="shared" si="14"/>
        <v/>
      </c>
    </row>
    <row r="240" spans="1:12">
      <c r="A240" s="2"/>
      <c r="B240" s="10"/>
      <c r="H240" s="1" t="str">
        <f t="shared" si="12"/>
        <v/>
      </c>
      <c r="J240" s="3" t="str">
        <f t="shared" si="13"/>
        <v/>
      </c>
      <c r="L240" s="9" t="str">
        <f t="shared" si="14"/>
        <v/>
      </c>
    </row>
    <row r="241" spans="1:12">
      <c r="A241" s="2"/>
      <c r="B241" s="10"/>
      <c r="H241" s="1" t="str">
        <f t="shared" si="12"/>
        <v/>
      </c>
      <c r="J241" s="3" t="str">
        <f t="shared" si="13"/>
        <v/>
      </c>
      <c r="L241" s="9" t="str">
        <f t="shared" si="14"/>
        <v/>
      </c>
    </row>
    <row r="242" spans="1:12">
      <c r="A242" s="2"/>
      <c r="B242" s="10"/>
      <c r="H242" s="1" t="str">
        <f t="shared" si="12"/>
        <v/>
      </c>
      <c r="J242" s="3" t="str">
        <f t="shared" si="13"/>
        <v/>
      </c>
      <c r="L242" s="9" t="str">
        <f t="shared" si="14"/>
        <v/>
      </c>
    </row>
    <row r="243" spans="1:12">
      <c r="A243" s="2"/>
      <c r="B243" s="10"/>
      <c r="H243" s="1" t="str">
        <f t="shared" si="12"/>
        <v/>
      </c>
      <c r="J243" s="3" t="str">
        <f t="shared" si="13"/>
        <v/>
      </c>
      <c r="L243" s="9" t="str">
        <f t="shared" si="14"/>
        <v/>
      </c>
    </row>
    <row r="244" spans="1:12">
      <c r="A244" s="2"/>
      <c r="B244" s="10"/>
      <c r="H244" s="1" t="str">
        <f t="shared" si="12"/>
        <v/>
      </c>
      <c r="J244" s="3" t="str">
        <f t="shared" si="13"/>
        <v/>
      </c>
      <c r="L244" s="9" t="str">
        <f t="shared" si="14"/>
        <v/>
      </c>
    </row>
    <row r="245" spans="1:12">
      <c r="A245" s="2"/>
      <c r="B245" s="10"/>
      <c r="H245" s="1" t="str">
        <f t="shared" si="12"/>
        <v/>
      </c>
      <c r="J245" s="3" t="str">
        <f t="shared" si="13"/>
        <v/>
      </c>
      <c r="L245" s="9" t="str">
        <f t="shared" si="14"/>
        <v/>
      </c>
    </row>
    <row r="246" spans="1:12">
      <c r="A246" s="2"/>
      <c r="B246" s="10"/>
      <c r="H246" s="1" t="str">
        <f t="shared" si="12"/>
        <v/>
      </c>
      <c r="J246" s="3" t="str">
        <f t="shared" si="13"/>
        <v/>
      </c>
      <c r="L246" s="9" t="str">
        <f t="shared" si="14"/>
        <v/>
      </c>
    </row>
    <row r="247" spans="1:12">
      <c r="A247" s="2"/>
      <c r="B247" s="10"/>
      <c r="H247" s="1" t="str">
        <f t="shared" si="12"/>
        <v/>
      </c>
      <c r="J247" s="3" t="str">
        <f t="shared" si="13"/>
        <v/>
      </c>
      <c r="L247" s="9" t="str">
        <f t="shared" si="14"/>
        <v/>
      </c>
    </row>
    <row r="248" spans="1:12">
      <c r="A248" s="2"/>
      <c r="B248" s="10"/>
      <c r="H248" s="1" t="str">
        <f t="shared" si="12"/>
        <v/>
      </c>
      <c r="J248" s="3" t="str">
        <f t="shared" si="13"/>
        <v/>
      </c>
      <c r="L248" s="9" t="str">
        <f t="shared" si="14"/>
        <v/>
      </c>
    </row>
    <row r="249" spans="1:12">
      <c r="A249" s="2"/>
      <c r="B249" s="10"/>
      <c r="H249" s="1" t="str">
        <f t="shared" si="12"/>
        <v/>
      </c>
      <c r="J249" s="3" t="str">
        <f t="shared" si="13"/>
        <v/>
      </c>
      <c r="L249" s="9" t="str">
        <f t="shared" si="14"/>
        <v/>
      </c>
    </row>
    <row r="250" spans="1:12">
      <c r="A250" s="2"/>
      <c r="B250" s="10"/>
      <c r="H250" s="1" t="str">
        <f t="shared" si="12"/>
        <v/>
      </c>
      <c r="J250" s="3" t="str">
        <f t="shared" si="13"/>
        <v/>
      </c>
      <c r="L250" s="9" t="str">
        <f t="shared" si="14"/>
        <v/>
      </c>
    </row>
    <row r="251" spans="1:12">
      <c r="A251" s="2"/>
      <c r="B251" s="10"/>
      <c r="H251" s="1" t="str">
        <f t="shared" si="12"/>
        <v/>
      </c>
      <c r="J251" s="3" t="str">
        <f t="shared" si="13"/>
        <v/>
      </c>
      <c r="L251" s="9" t="str">
        <f t="shared" si="14"/>
        <v/>
      </c>
    </row>
    <row r="252" spans="1:12">
      <c r="A252" s="2"/>
      <c r="B252" s="10"/>
      <c r="H252" s="1" t="str">
        <f t="shared" si="12"/>
        <v/>
      </c>
      <c r="J252" s="3" t="str">
        <f t="shared" si="13"/>
        <v/>
      </c>
      <c r="L252" s="9" t="str">
        <f t="shared" si="14"/>
        <v/>
      </c>
    </row>
    <row r="253" spans="1:12">
      <c r="A253" s="2"/>
      <c r="B253" s="10"/>
      <c r="H253" s="1" t="str">
        <f t="shared" si="12"/>
        <v/>
      </c>
      <c r="J253" s="3" t="str">
        <f t="shared" si="13"/>
        <v/>
      </c>
      <c r="L253" s="9" t="str">
        <f t="shared" si="14"/>
        <v/>
      </c>
    </row>
    <row r="254" spans="1:12">
      <c r="A254" s="2"/>
      <c r="B254" s="10"/>
      <c r="H254" s="1" t="str">
        <f t="shared" si="12"/>
        <v/>
      </c>
      <c r="J254" s="3" t="str">
        <f t="shared" si="13"/>
        <v/>
      </c>
      <c r="L254" s="9" t="str">
        <f t="shared" si="14"/>
        <v/>
      </c>
    </row>
    <row r="255" spans="1:12">
      <c r="A255" s="2"/>
      <c r="B255" s="10"/>
      <c r="H255" s="1" t="str">
        <f t="shared" si="12"/>
        <v/>
      </c>
      <c r="J255" s="3" t="str">
        <f t="shared" si="13"/>
        <v/>
      </c>
      <c r="L255" s="9" t="str">
        <f t="shared" si="14"/>
        <v/>
      </c>
    </row>
    <row r="256" spans="1:12">
      <c r="A256" s="2"/>
      <c r="B256" s="10"/>
      <c r="H256" s="1" t="str">
        <f t="shared" si="12"/>
        <v/>
      </c>
      <c r="J256" s="3" t="str">
        <f t="shared" si="13"/>
        <v/>
      </c>
      <c r="L256" s="9" t="str">
        <f t="shared" si="14"/>
        <v/>
      </c>
    </row>
    <row r="257" spans="1:12">
      <c r="A257" s="2"/>
      <c r="B257" s="10"/>
      <c r="H257" s="1" t="str">
        <f t="shared" si="12"/>
        <v/>
      </c>
      <c r="J257" s="3" t="str">
        <f t="shared" si="13"/>
        <v/>
      </c>
      <c r="L257" s="9" t="str">
        <f t="shared" si="14"/>
        <v/>
      </c>
    </row>
    <row r="258" spans="1:12">
      <c r="A258" s="2"/>
      <c r="B258" s="10"/>
      <c r="H258" s="1" t="str">
        <f t="shared" si="12"/>
        <v/>
      </c>
      <c r="J258" s="3" t="str">
        <f t="shared" si="13"/>
        <v/>
      </c>
      <c r="L258" s="9" t="str">
        <f t="shared" si="14"/>
        <v/>
      </c>
    </row>
    <row r="259" spans="1:12">
      <c r="A259" s="2"/>
      <c r="B259" s="10"/>
      <c r="H259" s="1" t="str">
        <f t="shared" si="12"/>
        <v/>
      </c>
      <c r="J259" s="3" t="str">
        <f t="shared" si="13"/>
        <v/>
      </c>
      <c r="L259" s="9" t="str">
        <f t="shared" si="14"/>
        <v/>
      </c>
    </row>
    <row r="260" spans="1:12">
      <c r="A260" s="2"/>
      <c r="B260" s="10"/>
      <c r="H260" s="1" t="str">
        <f t="shared" ref="H260:H323" si="15">IF(E260="","",IF(C260="LONG",(G260-E260)/(E260-F260),(E260-G260)/(F260-E260)))</f>
        <v/>
      </c>
      <c r="J260" s="3" t="str">
        <f t="shared" si="13"/>
        <v/>
      </c>
      <c r="L260" s="9" t="str">
        <f t="shared" si="14"/>
        <v/>
      </c>
    </row>
    <row r="261" spans="1:12">
      <c r="A261" s="2"/>
      <c r="B261" s="10"/>
      <c r="H261" s="1" t="str">
        <f t="shared" si="15"/>
        <v/>
      </c>
      <c r="J261" s="3" t="str">
        <f t="shared" ref="J261:J324" si="16">IF(I261="","",J260+I261)</f>
        <v/>
      </c>
      <c r="L261" s="9" t="str">
        <f t="shared" si="14"/>
        <v/>
      </c>
    </row>
    <row r="262" spans="1:12">
      <c r="A262" s="2"/>
      <c r="B262" s="10"/>
      <c r="H262" s="1" t="str">
        <f t="shared" si="15"/>
        <v/>
      </c>
      <c r="J262" s="3" t="str">
        <f t="shared" si="16"/>
        <v/>
      </c>
      <c r="L262" s="9" t="str">
        <f t="shared" si="14"/>
        <v/>
      </c>
    </row>
    <row r="263" spans="1:12">
      <c r="A263" s="2"/>
      <c r="B263" s="10"/>
      <c r="H263" s="1" t="str">
        <f t="shared" si="15"/>
        <v/>
      </c>
      <c r="J263" s="3" t="str">
        <f t="shared" si="16"/>
        <v/>
      </c>
      <c r="L263" s="9" t="str">
        <f t="shared" ref="L263:L326" si="17">IF(I263="","",I263*D263*B263/10)</f>
        <v/>
      </c>
    </row>
    <row r="264" spans="1:12">
      <c r="A264" s="2"/>
      <c r="B264" s="10"/>
      <c r="H264" s="1" t="str">
        <f t="shared" si="15"/>
        <v/>
      </c>
      <c r="J264" s="3" t="str">
        <f t="shared" si="16"/>
        <v/>
      </c>
      <c r="L264" s="9" t="str">
        <f t="shared" si="17"/>
        <v/>
      </c>
    </row>
    <row r="265" spans="1:12">
      <c r="A265" s="2"/>
      <c r="B265" s="10"/>
      <c r="H265" s="1" t="str">
        <f t="shared" si="15"/>
        <v/>
      </c>
      <c r="J265" s="3" t="str">
        <f t="shared" si="16"/>
        <v/>
      </c>
      <c r="L265" s="9" t="str">
        <f t="shared" si="17"/>
        <v/>
      </c>
    </row>
    <row r="266" spans="1:12">
      <c r="A266" s="2"/>
      <c r="B266" s="10"/>
      <c r="H266" s="1" t="str">
        <f t="shared" si="15"/>
        <v/>
      </c>
      <c r="J266" s="3" t="str">
        <f t="shared" si="16"/>
        <v/>
      </c>
      <c r="L266" s="9" t="str">
        <f t="shared" si="17"/>
        <v/>
      </c>
    </row>
    <row r="267" spans="1:12">
      <c r="A267" s="2"/>
      <c r="B267" s="10"/>
      <c r="H267" s="1" t="str">
        <f t="shared" si="15"/>
        <v/>
      </c>
      <c r="J267" s="3" t="str">
        <f t="shared" si="16"/>
        <v/>
      </c>
      <c r="L267" s="9" t="str">
        <f t="shared" si="17"/>
        <v/>
      </c>
    </row>
    <row r="268" spans="1:12">
      <c r="A268" s="2"/>
      <c r="B268" s="10"/>
      <c r="H268" s="1" t="str">
        <f t="shared" si="15"/>
        <v/>
      </c>
      <c r="J268" s="3" t="str">
        <f t="shared" si="16"/>
        <v/>
      </c>
      <c r="L268" s="9" t="str">
        <f t="shared" si="17"/>
        <v/>
      </c>
    </row>
    <row r="269" spans="1:12">
      <c r="A269" s="2"/>
      <c r="B269" s="10"/>
      <c r="H269" s="1" t="str">
        <f t="shared" si="15"/>
        <v/>
      </c>
      <c r="J269" s="3" t="str">
        <f t="shared" si="16"/>
        <v/>
      </c>
      <c r="L269" s="9" t="str">
        <f t="shared" si="17"/>
        <v/>
      </c>
    </row>
    <row r="270" spans="1:12">
      <c r="A270" s="2"/>
      <c r="B270" s="10"/>
      <c r="H270" s="1" t="str">
        <f t="shared" si="15"/>
        <v/>
      </c>
      <c r="J270" s="3" t="str">
        <f t="shared" si="16"/>
        <v/>
      </c>
      <c r="L270" s="9" t="str">
        <f t="shared" si="17"/>
        <v/>
      </c>
    </row>
    <row r="271" spans="1:12">
      <c r="A271" s="2"/>
      <c r="B271" s="10"/>
      <c r="H271" s="1" t="str">
        <f t="shared" si="15"/>
        <v/>
      </c>
      <c r="J271" s="3" t="str">
        <f t="shared" si="16"/>
        <v/>
      </c>
      <c r="L271" s="9" t="str">
        <f t="shared" si="17"/>
        <v/>
      </c>
    </row>
    <row r="272" spans="1:12">
      <c r="A272" s="2"/>
      <c r="B272" s="10"/>
      <c r="H272" s="1" t="str">
        <f t="shared" si="15"/>
        <v/>
      </c>
      <c r="J272" s="3" t="str">
        <f t="shared" si="16"/>
        <v/>
      </c>
      <c r="L272" s="9" t="str">
        <f t="shared" si="17"/>
        <v/>
      </c>
    </row>
    <row r="273" spans="1:12">
      <c r="A273" s="2"/>
      <c r="B273" s="10"/>
      <c r="H273" s="1" t="str">
        <f t="shared" si="15"/>
        <v/>
      </c>
      <c r="J273" s="3" t="str">
        <f t="shared" si="16"/>
        <v/>
      </c>
      <c r="L273" s="9" t="str">
        <f t="shared" si="17"/>
        <v/>
      </c>
    </row>
    <row r="274" spans="1:12">
      <c r="A274" s="2"/>
      <c r="B274" s="10"/>
      <c r="H274" s="1" t="str">
        <f t="shared" si="15"/>
        <v/>
      </c>
      <c r="J274" s="3" t="str">
        <f t="shared" si="16"/>
        <v/>
      </c>
      <c r="L274" s="9" t="str">
        <f t="shared" si="17"/>
        <v/>
      </c>
    </row>
    <row r="275" spans="1:12">
      <c r="A275" s="2"/>
      <c r="B275" s="10"/>
      <c r="H275" s="1" t="str">
        <f t="shared" si="15"/>
        <v/>
      </c>
      <c r="J275" s="3" t="str">
        <f t="shared" si="16"/>
        <v/>
      </c>
      <c r="L275" s="9" t="str">
        <f t="shared" si="17"/>
        <v/>
      </c>
    </row>
    <row r="276" spans="1:12">
      <c r="A276" s="2"/>
      <c r="B276" s="10"/>
      <c r="H276" s="1" t="str">
        <f t="shared" si="15"/>
        <v/>
      </c>
      <c r="J276" s="3" t="str">
        <f t="shared" si="16"/>
        <v/>
      </c>
      <c r="L276" s="9" t="str">
        <f t="shared" si="17"/>
        <v/>
      </c>
    </row>
    <row r="277" spans="1:12">
      <c r="A277" s="2"/>
      <c r="B277" s="10"/>
      <c r="H277" s="1" t="str">
        <f t="shared" si="15"/>
        <v/>
      </c>
      <c r="J277" s="3" t="str">
        <f t="shared" si="16"/>
        <v/>
      </c>
      <c r="L277" s="9" t="str">
        <f t="shared" si="17"/>
        <v/>
      </c>
    </row>
    <row r="278" spans="1:12">
      <c r="A278" s="2"/>
      <c r="B278" s="10"/>
      <c r="H278" s="1" t="str">
        <f t="shared" si="15"/>
        <v/>
      </c>
      <c r="J278" s="3" t="str">
        <f t="shared" si="16"/>
        <v/>
      </c>
      <c r="L278" s="9" t="str">
        <f t="shared" si="17"/>
        <v/>
      </c>
    </row>
    <row r="279" spans="1:12">
      <c r="A279" s="2"/>
      <c r="B279" s="10"/>
      <c r="H279" s="1" t="str">
        <f t="shared" si="15"/>
        <v/>
      </c>
      <c r="J279" s="3" t="str">
        <f t="shared" si="16"/>
        <v/>
      </c>
      <c r="L279" s="9" t="str">
        <f t="shared" si="17"/>
        <v/>
      </c>
    </row>
    <row r="280" spans="1:12">
      <c r="A280" s="2"/>
      <c r="B280" s="10"/>
      <c r="H280" s="1" t="str">
        <f t="shared" si="15"/>
        <v/>
      </c>
      <c r="J280" s="3" t="str">
        <f t="shared" si="16"/>
        <v/>
      </c>
      <c r="L280" s="9" t="str">
        <f t="shared" si="17"/>
        <v/>
      </c>
    </row>
    <row r="281" spans="1:12">
      <c r="A281" s="2"/>
      <c r="B281" s="10"/>
      <c r="H281" s="1" t="str">
        <f t="shared" si="15"/>
        <v/>
      </c>
      <c r="J281" s="3" t="str">
        <f t="shared" si="16"/>
        <v/>
      </c>
      <c r="L281" s="9" t="str">
        <f t="shared" si="17"/>
        <v/>
      </c>
    </row>
    <row r="282" spans="1:12">
      <c r="A282" s="2"/>
      <c r="B282" s="10"/>
      <c r="H282" s="1" t="str">
        <f t="shared" si="15"/>
        <v/>
      </c>
      <c r="J282" s="3" t="str">
        <f t="shared" si="16"/>
        <v/>
      </c>
      <c r="L282" s="9" t="str">
        <f t="shared" si="17"/>
        <v/>
      </c>
    </row>
    <row r="283" spans="1:12">
      <c r="A283" s="2"/>
      <c r="B283" s="10"/>
      <c r="H283" s="1" t="str">
        <f t="shared" si="15"/>
        <v/>
      </c>
      <c r="J283" s="3" t="str">
        <f t="shared" si="16"/>
        <v/>
      </c>
      <c r="L283" s="9" t="str">
        <f t="shared" si="17"/>
        <v/>
      </c>
    </row>
    <row r="284" spans="1:12">
      <c r="A284" s="2"/>
      <c r="B284" s="10"/>
      <c r="H284" s="1" t="str">
        <f t="shared" si="15"/>
        <v/>
      </c>
      <c r="J284" s="3" t="str">
        <f t="shared" si="16"/>
        <v/>
      </c>
      <c r="L284" s="9" t="str">
        <f t="shared" si="17"/>
        <v/>
      </c>
    </row>
    <row r="285" spans="1:12">
      <c r="A285" s="2"/>
      <c r="B285" s="10"/>
      <c r="H285" s="1" t="str">
        <f t="shared" si="15"/>
        <v/>
      </c>
      <c r="J285" s="3" t="str">
        <f t="shared" si="16"/>
        <v/>
      </c>
      <c r="L285" s="9" t="str">
        <f t="shared" si="17"/>
        <v/>
      </c>
    </row>
    <row r="286" spans="1:12">
      <c r="A286" s="2"/>
      <c r="B286" s="10"/>
      <c r="H286" s="1" t="str">
        <f t="shared" si="15"/>
        <v/>
      </c>
      <c r="J286" s="3" t="str">
        <f t="shared" si="16"/>
        <v/>
      </c>
      <c r="L286" s="9" t="str">
        <f t="shared" si="17"/>
        <v/>
      </c>
    </row>
    <row r="287" spans="1:12">
      <c r="A287" s="2"/>
      <c r="B287" s="10"/>
      <c r="H287" s="1" t="str">
        <f t="shared" si="15"/>
        <v/>
      </c>
      <c r="J287" s="3" t="str">
        <f t="shared" si="16"/>
        <v/>
      </c>
      <c r="L287" s="9" t="str">
        <f t="shared" si="17"/>
        <v/>
      </c>
    </row>
    <row r="288" spans="1:12">
      <c r="A288" s="2"/>
      <c r="B288" s="10"/>
      <c r="H288" s="1" t="str">
        <f t="shared" si="15"/>
        <v/>
      </c>
      <c r="J288" s="3" t="str">
        <f t="shared" si="16"/>
        <v/>
      </c>
      <c r="L288" s="9" t="str">
        <f t="shared" si="17"/>
        <v/>
      </c>
    </row>
    <row r="289" spans="1:12">
      <c r="A289" s="2"/>
      <c r="B289" s="10"/>
      <c r="H289" s="1" t="str">
        <f t="shared" si="15"/>
        <v/>
      </c>
      <c r="J289" s="3" t="str">
        <f t="shared" si="16"/>
        <v/>
      </c>
      <c r="L289" s="9" t="str">
        <f t="shared" si="17"/>
        <v/>
      </c>
    </row>
    <row r="290" spans="1:12">
      <c r="A290" s="2"/>
      <c r="B290" s="10"/>
      <c r="H290" s="1" t="str">
        <f t="shared" si="15"/>
        <v/>
      </c>
      <c r="J290" s="3" t="str">
        <f t="shared" si="16"/>
        <v/>
      </c>
      <c r="L290" s="9" t="str">
        <f t="shared" si="17"/>
        <v/>
      </c>
    </row>
    <row r="291" spans="1:12">
      <c r="A291" s="2"/>
      <c r="B291" s="10"/>
      <c r="H291" s="1" t="str">
        <f t="shared" si="15"/>
        <v/>
      </c>
      <c r="J291" s="3" t="str">
        <f t="shared" si="16"/>
        <v/>
      </c>
      <c r="L291" s="9" t="str">
        <f t="shared" si="17"/>
        <v/>
      </c>
    </row>
    <row r="292" spans="1:12">
      <c r="A292" s="2"/>
      <c r="B292" s="10"/>
      <c r="H292" s="1" t="str">
        <f t="shared" si="15"/>
        <v/>
      </c>
      <c r="J292" s="3" t="str">
        <f t="shared" si="16"/>
        <v/>
      </c>
      <c r="L292" s="9" t="str">
        <f t="shared" si="17"/>
        <v/>
      </c>
    </row>
    <row r="293" spans="1:12">
      <c r="A293" s="2"/>
      <c r="B293" s="10"/>
      <c r="H293" s="1" t="str">
        <f t="shared" si="15"/>
        <v/>
      </c>
      <c r="J293" s="3" t="str">
        <f t="shared" si="16"/>
        <v/>
      </c>
      <c r="L293" s="9" t="str">
        <f t="shared" si="17"/>
        <v/>
      </c>
    </row>
    <row r="294" spans="1:12">
      <c r="A294" s="2"/>
      <c r="B294" s="10"/>
      <c r="H294" s="1" t="str">
        <f t="shared" si="15"/>
        <v/>
      </c>
      <c r="J294" s="3" t="str">
        <f t="shared" si="16"/>
        <v/>
      </c>
      <c r="L294" s="9" t="str">
        <f t="shared" si="17"/>
        <v/>
      </c>
    </row>
    <row r="295" spans="1:12">
      <c r="A295" s="2"/>
      <c r="B295" s="10"/>
      <c r="H295" s="1" t="str">
        <f t="shared" si="15"/>
        <v/>
      </c>
      <c r="J295" s="3" t="str">
        <f t="shared" si="16"/>
        <v/>
      </c>
      <c r="L295" s="9" t="str">
        <f t="shared" si="17"/>
        <v/>
      </c>
    </row>
    <row r="296" spans="1:12">
      <c r="A296" s="2"/>
      <c r="B296" s="10"/>
      <c r="H296" s="1" t="str">
        <f t="shared" si="15"/>
        <v/>
      </c>
      <c r="J296" s="3" t="str">
        <f t="shared" si="16"/>
        <v/>
      </c>
      <c r="L296" s="9" t="str">
        <f t="shared" si="17"/>
        <v/>
      </c>
    </row>
    <row r="297" spans="1:12">
      <c r="A297" s="2"/>
      <c r="B297" s="10"/>
      <c r="H297" s="1" t="str">
        <f t="shared" si="15"/>
        <v/>
      </c>
      <c r="J297" s="3" t="str">
        <f t="shared" si="16"/>
        <v/>
      </c>
      <c r="L297" s="9" t="str">
        <f t="shared" si="17"/>
        <v/>
      </c>
    </row>
    <row r="298" spans="1:12">
      <c r="A298" s="2"/>
      <c r="B298" s="10"/>
      <c r="H298" s="1" t="str">
        <f t="shared" si="15"/>
        <v/>
      </c>
      <c r="J298" s="3" t="str">
        <f t="shared" si="16"/>
        <v/>
      </c>
      <c r="L298" s="9" t="str">
        <f t="shared" si="17"/>
        <v/>
      </c>
    </row>
    <row r="299" spans="1:12">
      <c r="A299" s="2"/>
      <c r="B299" s="10"/>
      <c r="H299" s="1" t="str">
        <f t="shared" si="15"/>
        <v/>
      </c>
      <c r="J299" s="3" t="str">
        <f t="shared" si="16"/>
        <v/>
      </c>
      <c r="L299" s="9" t="str">
        <f t="shared" si="17"/>
        <v/>
      </c>
    </row>
    <row r="300" spans="1:12">
      <c r="A300" s="2"/>
      <c r="B300" s="10"/>
      <c r="H300" s="1" t="str">
        <f t="shared" si="15"/>
        <v/>
      </c>
      <c r="J300" s="3" t="str">
        <f t="shared" si="16"/>
        <v/>
      </c>
      <c r="L300" s="9" t="str">
        <f t="shared" si="17"/>
        <v/>
      </c>
    </row>
    <row r="301" spans="1:12">
      <c r="A301" s="2"/>
      <c r="B301" s="10"/>
      <c r="H301" s="1" t="str">
        <f t="shared" si="15"/>
        <v/>
      </c>
      <c r="J301" s="3" t="str">
        <f t="shared" si="16"/>
        <v/>
      </c>
      <c r="L301" s="9" t="str">
        <f t="shared" si="17"/>
        <v/>
      </c>
    </row>
    <row r="302" spans="1:12">
      <c r="A302" s="2"/>
      <c r="B302" s="10"/>
      <c r="H302" s="1" t="str">
        <f t="shared" si="15"/>
        <v/>
      </c>
      <c r="J302" s="3" t="str">
        <f t="shared" si="16"/>
        <v/>
      </c>
      <c r="L302" s="9" t="str">
        <f t="shared" si="17"/>
        <v/>
      </c>
    </row>
    <row r="303" spans="1:12">
      <c r="A303" s="2"/>
      <c r="B303" s="10"/>
      <c r="H303" s="1" t="str">
        <f t="shared" si="15"/>
        <v/>
      </c>
      <c r="J303" s="3" t="str">
        <f t="shared" si="16"/>
        <v/>
      </c>
      <c r="L303" s="9" t="str">
        <f t="shared" si="17"/>
        <v/>
      </c>
    </row>
    <row r="304" spans="1:12">
      <c r="A304" s="2"/>
      <c r="B304" s="10"/>
      <c r="H304" s="1" t="str">
        <f t="shared" si="15"/>
        <v/>
      </c>
      <c r="J304" s="3" t="str">
        <f t="shared" si="16"/>
        <v/>
      </c>
      <c r="L304" s="9" t="str">
        <f t="shared" si="17"/>
        <v/>
      </c>
    </row>
    <row r="305" spans="1:12">
      <c r="A305" s="2"/>
      <c r="B305" s="10"/>
      <c r="H305" s="1" t="str">
        <f t="shared" si="15"/>
        <v/>
      </c>
      <c r="J305" s="3" t="str">
        <f t="shared" si="16"/>
        <v/>
      </c>
      <c r="L305" s="9" t="str">
        <f t="shared" si="17"/>
        <v/>
      </c>
    </row>
    <row r="306" spans="1:12">
      <c r="A306" s="2"/>
      <c r="B306" s="10"/>
      <c r="H306" s="1" t="str">
        <f t="shared" si="15"/>
        <v/>
      </c>
      <c r="J306" s="3" t="str">
        <f t="shared" si="16"/>
        <v/>
      </c>
      <c r="L306" s="9" t="str">
        <f t="shared" si="17"/>
        <v/>
      </c>
    </row>
    <row r="307" spans="1:12">
      <c r="A307" s="2"/>
      <c r="B307" s="10"/>
      <c r="H307" s="1" t="str">
        <f t="shared" si="15"/>
        <v/>
      </c>
      <c r="J307" s="3" t="str">
        <f t="shared" si="16"/>
        <v/>
      </c>
      <c r="L307" s="9" t="str">
        <f t="shared" si="17"/>
        <v/>
      </c>
    </row>
    <row r="308" spans="1:12">
      <c r="A308" s="2"/>
      <c r="B308" s="10"/>
      <c r="H308" s="1" t="str">
        <f t="shared" si="15"/>
        <v/>
      </c>
      <c r="J308" s="3" t="str">
        <f t="shared" si="16"/>
        <v/>
      </c>
      <c r="L308" s="9" t="str">
        <f t="shared" si="17"/>
        <v/>
      </c>
    </row>
    <row r="309" spans="1:12">
      <c r="A309" s="2"/>
      <c r="B309" s="10"/>
      <c r="H309" s="1" t="str">
        <f t="shared" si="15"/>
        <v/>
      </c>
      <c r="J309" s="3" t="str">
        <f t="shared" si="16"/>
        <v/>
      </c>
      <c r="L309" s="9" t="str">
        <f t="shared" si="17"/>
        <v/>
      </c>
    </row>
    <row r="310" spans="1:12">
      <c r="A310" s="2"/>
      <c r="B310" s="10"/>
      <c r="H310" s="1" t="str">
        <f t="shared" si="15"/>
        <v/>
      </c>
      <c r="J310" s="3" t="str">
        <f t="shared" si="16"/>
        <v/>
      </c>
      <c r="L310" s="9" t="str">
        <f t="shared" si="17"/>
        <v/>
      </c>
    </row>
    <row r="311" spans="1:12">
      <c r="A311" s="2"/>
      <c r="B311" s="10"/>
      <c r="H311" s="1" t="str">
        <f t="shared" si="15"/>
        <v/>
      </c>
      <c r="J311" s="3" t="str">
        <f t="shared" si="16"/>
        <v/>
      </c>
      <c r="L311" s="9" t="str">
        <f t="shared" si="17"/>
        <v/>
      </c>
    </row>
    <row r="312" spans="1:12">
      <c r="A312" s="2"/>
      <c r="B312" s="10"/>
      <c r="H312" s="1" t="str">
        <f t="shared" si="15"/>
        <v/>
      </c>
      <c r="J312" s="3" t="str">
        <f t="shared" si="16"/>
        <v/>
      </c>
      <c r="L312" s="9" t="str">
        <f t="shared" si="17"/>
        <v/>
      </c>
    </row>
    <row r="313" spans="1:12">
      <c r="A313" s="2"/>
      <c r="B313" s="10"/>
      <c r="H313" s="1" t="str">
        <f t="shared" si="15"/>
        <v/>
      </c>
      <c r="J313" s="3" t="str">
        <f t="shared" si="16"/>
        <v/>
      </c>
      <c r="L313" s="9" t="str">
        <f t="shared" si="17"/>
        <v/>
      </c>
    </row>
    <row r="314" spans="1:12">
      <c r="A314" s="2"/>
      <c r="B314" s="10"/>
      <c r="H314" s="1" t="str">
        <f t="shared" si="15"/>
        <v/>
      </c>
      <c r="J314" s="3" t="str">
        <f t="shared" si="16"/>
        <v/>
      </c>
      <c r="L314" s="9" t="str">
        <f t="shared" si="17"/>
        <v/>
      </c>
    </row>
    <row r="315" spans="1:12">
      <c r="A315" s="2"/>
      <c r="B315" s="10"/>
      <c r="H315" s="1" t="str">
        <f t="shared" si="15"/>
        <v/>
      </c>
      <c r="J315" s="3" t="str">
        <f t="shared" si="16"/>
        <v/>
      </c>
      <c r="L315" s="9" t="str">
        <f t="shared" si="17"/>
        <v/>
      </c>
    </row>
    <row r="316" spans="1:12">
      <c r="A316" s="2"/>
      <c r="B316" s="10"/>
      <c r="H316" s="1" t="str">
        <f t="shared" si="15"/>
        <v/>
      </c>
      <c r="J316" s="3" t="str">
        <f t="shared" si="16"/>
        <v/>
      </c>
      <c r="L316" s="9" t="str">
        <f t="shared" si="17"/>
        <v/>
      </c>
    </row>
    <row r="317" spans="1:12">
      <c r="A317" s="2"/>
      <c r="B317" s="10"/>
      <c r="H317" s="1" t="str">
        <f t="shared" si="15"/>
        <v/>
      </c>
      <c r="J317" s="3" t="str">
        <f t="shared" si="16"/>
        <v/>
      </c>
      <c r="L317" s="9" t="str">
        <f t="shared" si="17"/>
        <v/>
      </c>
    </row>
    <row r="318" spans="1:12">
      <c r="A318" s="2"/>
      <c r="B318" s="10"/>
      <c r="H318" s="1" t="str">
        <f t="shared" si="15"/>
        <v/>
      </c>
      <c r="J318" s="3" t="str">
        <f t="shared" si="16"/>
        <v/>
      </c>
      <c r="L318" s="9" t="str">
        <f t="shared" si="17"/>
        <v/>
      </c>
    </row>
    <row r="319" spans="1:12">
      <c r="A319" s="2"/>
      <c r="B319" s="10"/>
      <c r="H319" s="1" t="str">
        <f t="shared" si="15"/>
        <v/>
      </c>
      <c r="J319" s="3" t="str">
        <f t="shared" si="16"/>
        <v/>
      </c>
      <c r="L319" s="9" t="str">
        <f t="shared" si="17"/>
        <v/>
      </c>
    </row>
    <row r="320" spans="1:12">
      <c r="A320" s="2"/>
      <c r="B320" s="10"/>
      <c r="H320" s="1" t="str">
        <f t="shared" si="15"/>
        <v/>
      </c>
      <c r="J320" s="3" t="str">
        <f t="shared" si="16"/>
        <v/>
      </c>
      <c r="L320" s="9" t="str">
        <f t="shared" si="17"/>
        <v/>
      </c>
    </row>
    <row r="321" spans="1:12">
      <c r="A321" s="2"/>
      <c r="B321" s="10"/>
      <c r="H321" s="1" t="str">
        <f t="shared" si="15"/>
        <v/>
      </c>
      <c r="J321" s="3" t="str">
        <f t="shared" si="16"/>
        <v/>
      </c>
      <c r="L321" s="9" t="str">
        <f t="shared" si="17"/>
        <v/>
      </c>
    </row>
    <row r="322" spans="1:12">
      <c r="A322" s="2"/>
      <c r="B322" s="10"/>
      <c r="H322" s="1" t="str">
        <f t="shared" si="15"/>
        <v/>
      </c>
      <c r="J322" s="3" t="str">
        <f t="shared" si="16"/>
        <v/>
      </c>
      <c r="L322" s="9" t="str">
        <f t="shared" si="17"/>
        <v/>
      </c>
    </row>
    <row r="323" spans="1:12">
      <c r="A323" s="2"/>
      <c r="B323" s="10"/>
      <c r="H323" s="1" t="str">
        <f t="shared" si="15"/>
        <v/>
      </c>
      <c r="J323" s="3" t="str">
        <f t="shared" si="16"/>
        <v/>
      </c>
      <c r="L323" s="9" t="str">
        <f t="shared" si="17"/>
        <v/>
      </c>
    </row>
    <row r="324" spans="1:12">
      <c r="A324" s="2"/>
      <c r="B324" s="10"/>
      <c r="H324" s="1" t="str">
        <f t="shared" ref="H324:H387" si="18">IF(E324="","",IF(C324="LONG",(G324-E324)/(E324-F324),(E324-G324)/(F324-E324)))</f>
        <v/>
      </c>
      <c r="J324" s="3" t="str">
        <f t="shared" si="16"/>
        <v/>
      </c>
      <c r="L324" s="9" t="str">
        <f t="shared" si="17"/>
        <v/>
      </c>
    </row>
    <row r="325" spans="1:12">
      <c r="A325" s="2"/>
      <c r="B325" s="10"/>
      <c r="H325" s="1" t="str">
        <f t="shared" si="18"/>
        <v/>
      </c>
      <c r="J325" s="3" t="str">
        <f t="shared" ref="J325:J388" si="19">IF(I325="","",J324+I325)</f>
        <v/>
      </c>
      <c r="L325" s="9" t="str">
        <f t="shared" si="17"/>
        <v/>
      </c>
    </row>
    <row r="326" spans="1:12">
      <c r="A326" s="2"/>
      <c r="B326" s="10"/>
      <c r="H326" s="1" t="str">
        <f t="shared" si="18"/>
        <v/>
      </c>
      <c r="J326" s="3" t="str">
        <f t="shared" si="19"/>
        <v/>
      </c>
      <c r="L326" s="9" t="str">
        <f t="shared" si="17"/>
        <v/>
      </c>
    </row>
    <row r="327" spans="1:12">
      <c r="A327" s="2"/>
      <c r="B327" s="10"/>
      <c r="H327" s="1" t="str">
        <f t="shared" si="18"/>
        <v/>
      </c>
      <c r="J327" s="3" t="str">
        <f t="shared" si="19"/>
        <v/>
      </c>
      <c r="L327" s="9" t="str">
        <f t="shared" ref="L327:L390" si="20">IF(I327="","",I327*D327*B327/10)</f>
        <v/>
      </c>
    </row>
    <row r="328" spans="1:12">
      <c r="A328" s="2"/>
      <c r="B328" s="10"/>
      <c r="H328" s="1" t="str">
        <f t="shared" si="18"/>
        <v/>
      </c>
      <c r="J328" s="3" t="str">
        <f t="shared" si="19"/>
        <v/>
      </c>
      <c r="L328" s="9" t="str">
        <f t="shared" si="20"/>
        <v/>
      </c>
    </row>
    <row r="329" spans="1:12">
      <c r="A329" s="2"/>
      <c r="B329" s="10"/>
      <c r="H329" s="1" t="str">
        <f t="shared" si="18"/>
        <v/>
      </c>
      <c r="J329" s="3" t="str">
        <f t="shared" si="19"/>
        <v/>
      </c>
      <c r="L329" s="9" t="str">
        <f t="shared" si="20"/>
        <v/>
      </c>
    </row>
    <row r="330" spans="1:12">
      <c r="A330" s="2"/>
      <c r="B330" s="10"/>
      <c r="H330" s="1" t="str">
        <f t="shared" si="18"/>
        <v/>
      </c>
      <c r="J330" s="3" t="str">
        <f t="shared" si="19"/>
        <v/>
      </c>
      <c r="L330" s="9" t="str">
        <f t="shared" si="20"/>
        <v/>
      </c>
    </row>
    <row r="331" spans="1:12">
      <c r="A331" s="2"/>
      <c r="B331" s="10"/>
      <c r="H331" s="1" t="str">
        <f t="shared" si="18"/>
        <v/>
      </c>
      <c r="J331" s="3" t="str">
        <f t="shared" si="19"/>
        <v/>
      </c>
      <c r="L331" s="9" t="str">
        <f t="shared" si="20"/>
        <v/>
      </c>
    </row>
    <row r="332" spans="1:12">
      <c r="A332" s="2"/>
      <c r="B332" s="10"/>
      <c r="H332" s="1" t="str">
        <f t="shared" si="18"/>
        <v/>
      </c>
      <c r="J332" s="3" t="str">
        <f t="shared" si="19"/>
        <v/>
      </c>
      <c r="L332" s="9" t="str">
        <f t="shared" si="20"/>
        <v/>
      </c>
    </row>
    <row r="333" spans="1:12">
      <c r="A333" s="2"/>
      <c r="B333" s="10"/>
      <c r="H333" s="1" t="str">
        <f t="shared" si="18"/>
        <v/>
      </c>
      <c r="J333" s="3" t="str">
        <f t="shared" si="19"/>
        <v/>
      </c>
      <c r="L333" s="9" t="str">
        <f t="shared" si="20"/>
        <v/>
      </c>
    </row>
    <row r="334" spans="1:12">
      <c r="A334" s="2"/>
      <c r="B334" s="10"/>
      <c r="H334" s="1" t="str">
        <f t="shared" si="18"/>
        <v/>
      </c>
      <c r="J334" s="3" t="str">
        <f t="shared" si="19"/>
        <v/>
      </c>
      <c r="L334" s="9" t="str">
        <f t="shared" si="20"/>
        <v/>
      </c>
    </row>
    <row r="335" spans="1:12">
      <c r="A335" s="2"/>
      <c r="B335" s="10"/>
      <c r="H335" s="1" t="str">
        <f t="shared" si="18"/>
        <v/>
      </c>
      <c r="J335" s="3" t="str">
        <f t="shared" si="19"/>
        <v/>
      </c>
      <c r="L335" s="9" t="str">
        <f t="shared" si="20"/>
        <v/>
      </c>
    </row>
    <row r="336" spans="1:12">
      <c r="A336" s="2"/>
      <c r="B336" s="10"/>
      <c r="H336" s="1" t="str">
        <f t="shared" si="18"/>
        <v/>
      </c>
      <c r="J336" s="3" t="str">
        <f t="shared" si="19"/>
        <v/>
      </c>
      <c r="L336" s="9" t="str">
        <f t="shared" si="20"/>
        <v/>
      </c>
    </row>
    <row r="337" spans="1:12">
      <c r="A337" s="2"/>
      <c r="B337" s="10"/>
      <c r="H337" s="1" t="str">
        <f t="shared" si="18"/>
        <v/>
      </c>
      <c r="J337" s="3" t="str">
        <f t="shared" si="19"/>
        <v/>
      </c>
      <c r="L337" s="9" t="str">
        <f t="shared" si="20"/>
        <v/>
      </c>
    </row>
    <row r="338" spans="1:12">
      <c r="A338" s="2"/>
      <c r="B338" s="10"/>
      <c r="H338" s="1" t="str">
        <f t="shared" si="18"/>
        <v/>
      </c>
      <c r="J338" s="3" t="str">
        <f t="shared" si="19"/>
        <v/>
      </c>
      <c r="L338" s="9" t="str">
        <f t="shared" si="20"/>
        <v/>
      </c>
    </row>
    <row r="339" spans="1:12">
      <c r="A339" s="2"/>
      <c r="B339" s="10"/>
      <c r="H339" s="1" t="str">
        <f t="shared" si="18"/>
        <v/>
      </c>
      <c r="J339" s="3" t="str">
        <f t="shared" si="19"/>
        <v/>
      </c>
      <c r="L339" s="9" t="str">
        <f t="shared" si="20"/>
        <v/>
      </c>
    </row>
    <row r="340" spans="1:12">
      <c r="A340" s="2"/>
      <c r="B340" s="10"/>
      <c r="H340" s="1" t="str">
        <f t="shared" si="18"/>
        <v/>
      </c>
      <c r="J340" s="3" t="str">
        <f t="shared" si="19"/>
        <v/>
      </c>
      <c r="L340" s="9" t="str">
        <f t="shared" si="20"/>
        <v/>
      </c>
    </row>
    <row r="341" spans="1:12">
      <c r="A341" s="2"/>
      <c r="B341" s="10"/>
      <c r="H341" s="1" t="str">
        <f t="shared" si="18"/>
        <v/>
      </c>
      <c r="J341" s="3" t="str">
        <f t="shared" si="19"/>
        <v/>
      </c>
      <c r="L341" s="9" t="str">
        <f t="shared" si="20"/>
        <v/>
      </c>
    </row>
    <row r="342" spans="1:12">
      <c r="A342" s="2"/>
      <c r="B342" s="10"/>
      <c r="H342" s="1" t="str">
        <f t="shared" si="18"/>
        <v/>
      </c>
      <c r="J342" s="3" t="str">
        <f t="shared" si="19"/>
        <v/>
      </c>
      <c r="L342" s="9" t="str">
        <f t="shared" si="20"/>
        <v/>
      </c>
    </row>
    <row r="343" spans="1:12">
      <c r="A343" s="2"/>
      <c r="B343" s="10"/>
      <c r="H343" s="1" t="str">
        <f t="shared" si="18"/>
        <v/>
      </c>
      <c r="J343" s="3" t="str">
        <f t="shared" si="19"/>
        <v/>
      </c>
      <c r="L343" s="9" t="str">
        <f t="shared" si="20"/>
        <v/>
      </c>
    </row>
    <row r="344" spans="1:12">
      <c r="A344" s="2"/>
      <c r="B344" s="10"/>
      <c r="H344" s="1" t="str">
        <f t="shared" si="18"/>
        <v/>
      </c>
      <c r="J344" s="3" t="str">
        <f t="shared" si="19"/>
        <v/>
      </c>
      <c r="L344" s="9" t="str">
        <f t="shared" si="20"/>
        <v/>
      </c>
    </row>
    <row r="345" spans="1:12">
      <c r="A345" s="2"/>
      <c r="B345" s="10"/>
      <c r="H345" s="1" t="str">
        <f t="shared" si="18"/>
        <v/>
      </c>
      <c r="J345" s="3" t="str">
        <f t="shared" si="19"/>
        <v/>
      </c>
      <c r="L345" s="9" t="str">
        <f t="shared" si="20"/>
        <v/>
      </c>
    </row>
    <row r="346" spans="1:12">
      <c r="A346" s="2"/>
      <c r="B346" s="10"/>
      <c r="H346" s="1" t="str">
        <f t="shared" si="18"/>
        <v/>
      </c>
      <c r="J346" s="3" t="str">
        <f t="shared" si="19"/>
        <v/>
      </c>
      <c r="L346" s="9" t="str">
        <f t="shared" si="20"/>
        <v/>
      </c>
    </row>
    <row r="347" spans="1:12">
      <c r="A347" s="2"/>
      <c r="B347" s="10"/>
      <c r="H347" s="1" t="str">
        <f t="shared" si="18"/>
        <v/>
      </c>
      <c r="J347" s="3" t="str">
        <f t="shared" si="19"/>
        <v/>
      </c>
      <c r="L347" s="9" t="str">
        <f t="shared" si="20"/>
        <v/>
      </c>
    </row>
    <row r="348" spans="1:12">
      <c r="A348" s="2"/>
      <c r="B348" s="10"/>
      <c r="H348" s="1" t="str">
        <f t="shared" si="18"/>
        <v/>
      </c>
      <c r="J348" s="3" t="str">
        <f t="shared" si="19"/>
        <v/>
      </c>
      <c r="L348" s="9" t="str">
        <f t="shared" si="20"/>
        <v/>
      </c>
    </row>
    <row r="349" spans="1:12">
      <c r="A349" s="2"/>
      <c r="B349" s="10"/>
      <c r="H349" s="1" t="str">
        <f t="shared" si="18"/>
        <v/>
      </c>
      <c r="J349" s="3" t="str">
        <f t="shared" si="19"/>
        <v/>
      </c>
      <c r="L349" s="9" t="str">
        <f t="shared" si="20"/>
        <v/>
      </c>
    </row>
    <row r="350" spans="1:12">
      <c r="A350" s="2"/>
      <c r="B350" s="10"/>
      <c r="H350" s="1" t="str">
        <f t="shared" si="18"/>
        <v/>
      </c>
      <c r="J350" s="3" t="str">
        <f t="shared" si="19"/>
        <v/>
      </c>
      <c r="L350" s="9" t="str">
        <f t="shared" si="20"/>
        <v/>
      </c>
    </row>
    <row r="351" spans="1:12">
      <c r="A351" s="2"/>
      <c r="B351" s="10"/>
      <c r="H351" s="1" t="str">
        <f t="shared" si="18"/>
        <v/>
      </c>
      <c r="J351" s="3" t="str">
        <f t="shared" si="19"/>
        <v/>
      </c>
      <c r="L351" s="9" t="str">
        <f t="shared" si="20"/>
        <v/>
      </c>
    </row>
    <row r="352" spans="1:12">
      <c r="A352" s="2"/>
      <c r="B352" s="10"/>
      <c r="H352" s="1" t="str">
        <f t="shared" si="18"/>
        <v/>
      </c>
      <c r="J352" s="3" t="str">
        <f t="shared" si="19"/>
        <v/>
      </c>
      <c r="L352" s="9" t="str">
        <f t="shared" si="20"/>
        <v/>
      </c>
    </row>
    <row r="353" spans="1:12">
      <c r="A353" s="2"/>
      <c r="B353" s="10"/>
      <c r="H353" s="1" t="str">
        <f t="shared" si="18"/>
        <v/>
      </c>
      <c r="J353" s="3" t="str">
        <f t="shared" si="19"/>
        <v/>
      </c>
      <c r="L353" s="9" t="str">
        <f t="shared" si="20"/>
        <v/>
      </c>
    </row>
    <row r="354" spans="1:12">
      <c r="A354" s="2"/>
      <c r="B354" s="10"/>
      <c r="H354" s="1" t="str">
        <f t="shared" si="18"/>
        <v/>
      </c>
      <c r="J354" s="3" t="str">
        <f t="shared" si="19"/>
        <v/>
      </c>
      <c r="L354" s="9" t="str">
        <f t="shared" si="20"/>
        <v/>
      </c>
    </row>
    <row r="355" spans="1:12">
      <c r="A355" s="2"/>
      <c r="B355" s="10"/>
      <c r="H355" s="1" t="str">
        <f t="shared" si="18"/>
        <v/>
      </c>
      <c r="J355" s="3" t="str">
        <f t="shared" si="19"/>
        <v/>
      </c>
      <c r="L355" s="9" t="str">
        <f t="shared" si="20"/>
        <v/>
      </c>
    </row>
    <row r="356" spans="1:12">
      <c r="A356" s="2"/>
      <c r="B356" s="10"/>
      <c r="H356" s="1" t="str">
        <f t="shared" si="18"/>
        <v/>
      </c>
      <c r="J356" s="3" t="str">
        <f t="shared" si="19"/>
        <v/>
      </c>
      <c r="L356" s="9" t="str">
        <f t="shared" si="20"/>
        <v/>
      </c>
    </row>
    <row r="357" spans="1:12">
      <c r="A357" s="2"/>
      <c r="B357" s="10"/>
      <c r="H357" s="1" t="str">
        <f t="shared" si="18"/>
        <v/>
      </c>
      <c r="J357" s="3" t="str">
        <f t="shared" si="19"/>
        <v/>
      </c>
      <c r="L357" s="9" t="str">
        <f t="shared" si="20"/>
        <v/>
      </c>
    </row>
    <row r="358" spans="1:12">
      <c r="A358" s="2"/>
      <c r="B358" s="10"/>
      <c r="H358" s="1" t="str">
        <f t="shared" si="18"/>
        <v/>
      </c>
      <c r="J358" s="3" t="str">
        <f t="shared" si="19"/>
        <v/>
      </c>
      <c r="L358" s="9" t="str">
        <f t="shared" si="20"/>
        <v/>
      </c>
    </row>
    <row r="359" spans="1:12">
      <c r="A359" s="2"/>
      <c r="B359" s="10"/>
      <c r="H359" s="1" t="str">
        <f t="shared" si="18"/>
        <v/>
      </c>
      <c r="J359" s="3" t="str">
        <f t="shared" si="19"/>
        <v/>
      </c>
      <c r="L359" s="9" t="str">
        <f t="shared" si="20"/>
        <v/>
      </c>
    </row>
    <row r="360" spans="1:12">
      <c r="A360" s="2"/>
      <c r="B360" s="10"/>
      <c r="H360" s="1" t="str">
        <f t="shared" si="18"/>
        <v/>
      </c>
      <c r="J360" s="3" t="str">
        <f t="shared" si="19"/>
        <v/>
      </c>
      <c r="L360" s="9" t="str">
        <f t="shared" si="20"/>
        <v/>
      </c>
    </row>
    <row r="361" spans="1:12">
      <c r="A361" s="2"/>
      <c r="B361" s="10"/>
      <c r="H361" s="1" t="str">
        <f t="shared" si="18"/>
        <v/>
      </c>
      <c r="J361" s="3" t="str">
        <f t="shared" si="19"/>
        <v/>
      </c>
      <c r="L361" s="9" t="str">
        <f t="shared" si="20"/>
        <v/>
      </c>
    </row>
    <row r="362" spans="1:12">
      <c r="A362" s="2"/>
      <c r="B362" s="10"/>
      <c r="H362" s="1" t="str">
        <f t="shared" si="18"/>
        <v/>
      </c>
      <c r="J362" s="3" t="str">
        <f t="shared" si="19"/>
        <v/>
      </c>
      <c r="L362" s="9" t="str">
        <f t="shared" si="20"/>
        <v/>
      </c>
    </row>
    <row r="363" spans="1:12">
      <c r="A363" s="2"/>
      <c r="B363" s="10"/>
      <c r="H363" s="1" t="str">
        <f t="shared" si="18"/>
        <v/>
      </c>
      <c r="J363" s="3" t="str">
        <f t="shared" si="19"/>
        <v/>
      </c>
      <c r="L363" s="9" t="str">
        <f t="shared" si="20"/>
        <v/>
      </c>
    </row>
    <row r="364" spans="1:12">
      <c r="A364" s="2"/>
      <c r="B364" s="10"/>
      <c r="H364" s="1" t="str">
        <f t="shared" si="18"/>
        <v/>
      </c>
      <c r="J364" s="3" t="str">
        <f t="shared" si="19"/>
        <v/>
      </c>
      <c r="L364" s="9" t="str">
        <f t="shared" si="20"/>
        <v/>
      </c>
    </row>
    <row r="365" spans="1:12">
      <c r="A365" s="2"/>
      <c r="B365" s="10"/>
      <c r="H365" s="1" t="str">
        <f t="shared" si="18"/>
        <v/>
      </c>
      <c r="J365" s="3" t="str">
        <f t="shared" si="19"/>
        <v/>
      </c>
      <c r="L365" s="9" t="str">
        <f t="shared" si="20"/>
        <v/>
      </c>
    </row>
    <row r="366" spans="1:12">
      <c r="A366" s="2"/>
      <c r="B366" s="10"/>
      <c r="H366" s="1" t="str">
        <f t="shared" si="18"/>
        <v/>
      </c>
      <c r="J366" s="3" t="str">
        <f t="shared" si="19"/>
        <v/>
      </c>
      <c r="L366" s="9" t="str">
        <f t="shared" si="20"/>
        <v/>
      </c>
    </row>
    <row r="367" spans="1:12">
      <c r="A367" s="2"/>
      <c r="B367" s="10"/>
      <c r="H367" s="1" t="str">
        <f t="shared" si="18"/>
        <v/>
      </c>
      <c r="J367" s="3" t="str">
        <f t="shared" si="19"/>
        <v/>
      </c>
      <c r="L367" s="9" t="str">
        <f t="shared" si="20"/>
        <v/>
      </c>
    </row>
    <row r="368" spans="1:12">
      <c r="A368" s="2"/>
      <c r="B368" s="10"/>
      <c r="H368" s="1" t="str">
        <f t="shared" si="18"/>
        <v/>
      </c>
      <c r="J368" s="3" t="str">
        <f t="shared" si="19"/>
        <v/>
      </c>
      <c r="L368" s="9" t="str">
        <f t="shared" si="20"/>
        <v/>
      </c>
    </row>
    <row r="369" spans="1:12">
      <c r="A369" s="2"/>
      <c r="B369" s="10"/>
      <c r="H369" s="1" t="str">
        <f t="shared" si="18"/>
        <v/>
      </c>
      <c r="J369" s="3" t="str">
        <f t="shared" si="19"/>
        <v/>
      </c>
      <c r="L369" s="9" t="str">
        <f t="shared" si="20"/>
        <v/>
      </c>
    </row>
    <row r="370" spans="1:12">
      <c r="A370" s="2"/>
      <c r="B370" s="10"/>
      <c r="H370" s="1" t="str">
        <f t="shared" si="18"/>
        <v/>
      </c>
      <c r="J370" s="3" t="str">
        <f t="shared" si="19"/>
        <v/>
      </c>
      <c r="L370" s="9" t="str">
        <f t="shared" si="20"/>
        <v/>
      </c>
    </row>
    <row r="371" spans="1:12">
      <c r="A371" s="2"/>
      <c r="B371" s="10"/>
      <c r="H371" s="1" t="str">
        <f t="shared" si="18"/>
        <v/>
      </c>
      <c r="J371" s="3" t="str">
        <f t="shared" si="19"/>
        <v/>
      </c>
      <c r="L371" s="9" t="str">
        <f t="shared" si="20"/>
        <v/>
      </c>
    </row>
    <row r="372" spans="1:12">
      <c r="A372" s="2"/>
      <c r="B372" s="10"/>
      <c r="H372" s="1" t="str">
        <f t="shared" si="18"/>
        <v/>
      </c>
      <c r="J372" s="3" t="str">
        <f t="shared" si="19"/>
        <v/>
      </c>
      <c r="L372" s="9" t="str">
        <f t="shared" si="20"/>
        <v/>
      </c>
    </row>
    <row r="373" spans="1:12">
      <c r="A373" s="2"/>
      <c r="B373" s="10"/>
      <c r="H373" s="1" t="str">
        <f t="shared" si="18"/>
        <v/>
      </c>
      <c r="J373" s="3" t="str">
        <f t="shared" si="19"/>
        <v/>
      </c>
      <c r="L373" s="9" t="str">
        <f t="shared" si="20"/>
        <v/>
      </c>
    </row>
    <row r="374" spans="1:12">
      <c r="A374" s="2"/>
      <c r="B374" s="10"/>
      <c r="H374" s="1" t="str">
        <f t="shared" si="18"/>
        <v/>
      </c>
      <c r="J374" s="3" t="str">
        <f t="shared" si="19"/>
        <v/>
      </c>
      <c r="L374" s="9" t="str">
        <f t="shared" si="20"/>
        <v/>
      </c>
    </row>
    <row r="375" spans="1:12">
      <c r="A375" s="2"/>
      <c r="B375" s="10"/>
      <c r="H375" s="1" t="str">
        <f t="shared" si="18"/>
        <v/>
      </c>
      <c r="J375" s="3" t="str">
        <f t="shared" si="19"/>
        <v/>
      </c>
      <c r="L375" s="9" t="str">
        <f t="shared" si="20"/>
        <v/>
      </c>
    </row>
    <row r="376" spans="1:12">
      <c r="A376" s="2"/>
      <c r="B376" s="10"/>
      <c r="H376" s="1" t="str">
        <f t="shared" si="18"/>
        <v/>
      </c>
      <c r="J376" s="3" t="str">
        <f t="shared" si="19"/>
        <v/>
      </c>
      <c r="L376" s="9" t="str">
        <f t="shared" si="20"/>
        <v/>
      </c>
    </row>
    <row r="377" spans="1:12">
      <c r="A377" s="2"/>
      <c r="B377" s="10"/>
      <c r="H377" s="1" t="str">
        <f t="shared" si="18"/>
        <v/>
      </c>
      <c r="J377" s="3" t="str">
        <f t="shared" si="19"/>
        <v/>
      </c>
      <c r="L377" s="9" t="str">
        <f t="shared" si="20"/>
        <v/>
      </c>
    </row>
    <row r="378" spans="1:12">
      <c r="A378" s="2"/>
      <c r="B378" s="10"/>
      <c r="H378" s="1" t="str">
        <f t="shared" si="18"/>
        <v/>
      </c>
      <c r="J378" s="3" t="str">
        <f t="shared" si="19"/>
        <v/>
      </c>
      <c r="L378" s="9" t="str">
        <f t="shared" si="20"/>
        <v/>
      </c>
    </row>
    <row r="379" spans="1:12">
      <c r="A379" s="2"/>
      <c r="B379" s="10"/>
      <c r="H379" s="1" t="str">
        <f t="shared" si="18"/>
        <v/>
      </c>
      <c r="J379" s="3" t="str">
        <f t="shared" si="19"/>
        <v/>
      </c>
      <c r="L379" s="9" t="str">
        <f t="shared" si="20"/>
        <v/>
      </c>
    </row>
    <row r="380" spans="1:12">
      <c r="A380" s="2"/>
      <c r="B380" s="10"/>
      <c r="H380" s="1" t="str">
        <f t="shared" si="18"/>
        <v/>
      </c>
      <c r="J380" s="3" t="str">
        <f t="shared" si="19"/>
        <v/>
      </c>
      <c r="L380" s="9" t="str">
        <f t="shared" si="20"/>
        <v/>
      </c>
    </row>
    <row r="381" spans="1:12">
      <c r="A381" s="2"/>
      <c r="B381" s="10"/>
      <c r="H381" s="1" t="str">
        <f t="shared" si="18"/>
        <v/>
      </c>
      <c r="J381" s="3" t="str">
        <f t="shared" si="19"/>
        <v/>
      </c>
      <c r="L381" s="9" t="str">
        <f t="shared" si="20"/>
        <v/>
      </c>
    </row>
    <row r="382" spans="1:12">
      <c r="A382" s="2"/>
      <c r="B382" s="10"/>
      <c r="H382" s="1" t="str">
        <f t="shared" si="18"/>
        <v/>
      </c>
      <c r="J382" s="3" t="str">
        <f t="shared" si="19"/>
        <v/>
      </c>
      <c r="L382" s="9" t="str">
        <f t="shared" si="20"/>
        <v/>
      </c>
    </row>
    <row r="383" spans="1:12">
      <c r="A383" s="2"/>
      <c r="B383" s="10"/>
      <c r="H383" s="1" t="str">
        <f t="shared" si="18"/>
        <v/>
      </c>
      <c r="J383" s="3" t="str">
        <f t="shared" si="19"/>
        <v/>
      </c>
      <c r="L383" s="9" t="str">
        <f t="shared" si="20"/>
        <v/>
      </c>
    </row>
    <row r="384" spans="1:12">
      <c r="A384" s="2"/>
      <c r="B384" s="10"/>
      <c r="H384" s="1" t="str">
        <f t="shared" si="18"/>
        <v/>
      </c>
      <c r="J384" s="3" t="str">
        <f t="shared" si="19"/>
        <v/>
      </c>
      <c r="L384" s="9" t="str">
        <f t="shared" si="20"/>
        <v/>
      </c>
    </row>
    <row r="385" spans="1:12">
      <c r="A385" s="2"/>
      <c r="B385" s="10"/>
      <c r="H385" s="1" t="str">
        <f t="shared" si="18"/>
        <v/>
      </c>
      <c r="J385" s="3" t="str">
        <f t="shared" si="19"/>
        <v/>
      </c>
      <c r="L385" s="9" t="str">
        <f t="shared" si="20"/>
        <v/>
      </c>
    </row>
    <row r="386" spans="1:12">
      <c r="A386" s="2"/>
      <c r="B386" s="10"/>
      <c r="H386" s="1" t="str">
        <f t="shared" si="18"/>
        <v/>
      </c>
      <c r="J386" s="3" t="str">
        <f t="shared" si="19"/>
        <v/>
      </c>
      <c r="L386" s="9" t="str">
        <f t="shared" si="20"/>
        <v/>
      </c>
    </row>
    <row r="387" spans="1:12">
      <c r="A387" s="2"/>
      <c r="B387" s="10"/>
      <c r="H387" s="1" t="str">
        <f t="shared" si="18"/>
        <v/>
      </c>
      <c r="J387" s="3" t="str">
        <f t="shared" si="19"/>
        <v/>
      </c>
      <c r="L387" s="9" t="str">
        <f t="shared" si="20"/>
        <v/>
      </c>
    </row>
    <row r="388" spans="1:12">
      <c r="A388" s="2"/>
      <c r="B388" s="10"/>
      <c r="H388" s="1" t="str">
        <f t="shared" ref="H388:H451" si="21">IF(E388="","",IF(C388="LONG",(G388-E388)/(E388-F388),(E388-G388)/(F388-E388)))</f>
        <v/>
      </c>
      <c r="J388" s="3" t="str">
        <f t="shared" si="19"/>
        <v/>
      </c>
      <c r="L388" s="9" t="str">
        <f t="shared" si="20"/>
        <v/>
      </c>
    </row>
    <row r="389" spans="1:12">
      <c r="A389" s="2"/>
      <c r="B389" s="10"/>
      <c r="H389" s="1" t="str">
        <f t="shared" si="21"/>
        <v/>
      </c>
      <c r="J389" s="3" t="str">
        <f t="shared" ref="J389:J452" si="22">IF(I389="","",J388+I389)</f>
        <v/>
      </c>
      <c r="L389" s="9" t="str">
        <f t="shared" si="20"/>
        <v/>
      </c>
    </row>
    <row r="390" spans="1:12">
      <c r="A390" s="2"/>
      <c r="B390" s="10"/>
      <c r="H390" s="1" t="str">
        <f t="shared" si="21"/>
        <v/>
      </c>
      <c r="J390" s="3" t="str">
        <f t="shared" si="22"/>
        <v/>
      </c>
      <c r="L390" s="9" t="str">
        <f t="shared" si="20"/>
        <v/>
      </c>
    </row>
    <row r="391" spans="1:12">
      <c r="A391" s="2"/>
      <c r="B391" s="10"/>
      <c r="H391" s="1" t="str">
        <f t="shared" si="21"/>
        <v/>
      </c>
      <c r="J391" s="3" t="str">
        <f t="shared" si="22"/>
        <v/>
      </c>
      <c r="L391" s="9" t="str">
        <f t="shared" ref="L391:L454" si="23">IF(I391="","",I391*D391*B391/10)</f>
        <v/>
      </c>
    </row>
    <row r="392" spans="1:12">
      <c r="A392" s="2"/>
      <c r="B392" s="10"/>
      <c r="H392" s="1" t="str">
        <f t="shared" si="21"/>
        <v/>
      </c>
      <c r="J392" s="3" t="str">
        <f t="shared" si="22"/>
        <v/>
      </c>
      <c r="L392" s="9" t="str">
        <f t="shared" si="23"/>
        <v/>
      </c>
    </row>
    <row r="393" spans="1:12">
      <c r="A393" s="2"/>
      <c r="B393" s="10"/>
      <c r="H393" s="1" t="str">
        <f t="shared" si="21"/>
        <v/>
      </c>
      <c r="J393" s="3" t="str">
        <f t="shared" si="22"/>
        <v/>
      </c>
      <c r="L393" s="9" t="str">
        <f t="shared" si="23"/>
        <v/>
      </c>
    </row>
    <row r="394" spans="1:12">
      <c r="A394" s="2"/>
      <c r="B394" s="10"/>
      <c r="H394" s="1" t="str">
        <f t="shared" si="21"/>
        <v/>
      </c>
      <c r="J394" s="3" t="str">
        <f t="shared" si="22"/>
        <v/>
      </c>
      <c r="L394" s="9" t="str">
        <f t="shared" si="23"/>
        <v/>
      </c>
    </row>
    <row r="395" spans="1:12">
      <c r="A395" s="2"/>
      <c r="B395" s="10"/>
      <c r="H395" s="1" t="str">
        <f t="shared" si="21"/>
        <v/>
      </c>
      <c r="J395" s="3" t="str">
        <f t="shared" si="22"/>
        <v/>
      </c>
      <c r="L395" s="9" t="str">
        <f t="shared" si="23"/>
        <v/>
      </c>
    </row>
    <row r="396" spans="1:12">
      <c r="A396" s="2"/>
      <c r="B396" s="10"/>
      <c r="H396" s="1" t="str">
        <f t="shared" si="21"/>
        <v/>
      </c>
      <c r="J396" s="3" t="str">
        <f t="shared" si="22"/>
        <v/>
      </c>
      <c r="L396" s="9" t="str">
        <f t="shared" si="23"/>
        <v/>
      </c>
    </row>
    <row r="397" spans="1:12">
      <c r="A397" s="2"/>
      <c r="B397" s="10"/>
      <c r="H397" s="1" t="str">
        <f t="shared" si="21"/>
        <v/>
      </c>
      <c r="J397" s="3" t="str">
        <f t="shared" si="22"/>
        <v/>
      </c>
      <c r="L397" s="9" t="str">
        <f t="shared" si="23"/>
        <v/>
      </c>
    </row>
    <row r="398" spans="1:12">
      <c r="A398" s="2"/>
      <c r="B398" s="10"/>
      <c r="H398" s="1" t="str">
        <f t="shared" si="21"/>
        <v/>
      </c>
      <c r="J398" s="3" t="str">
        <f t="shared" si="22"/>
        <v/>
      </c>
      <c r="L398" s="9" t="str">
        <f t="shared" si="23"/>
        <v/>
      </c>
    </row>
    <row r="399" spans="1:12">
      <c r="A399" s="2"/>
      <c r="B399" s="10"/>
      <c r="H399" s="1" t="str">
        <f t="shared" si="21"/>
        <v/>
      </c>
      <c r="J399" s="3" t="str">
        <f t="shared" si="22"/>
        <v/>
      </c>
      <c r="L399" s="9" t="str">
        <f t="shared" si="23"/>
        <v/>
      </c>
    </row>
    <row r="400" spans="1:12">
      <c r="A400" s="2"/>
      <c r="B400" s="10"/>
      <c r="H400" s="1" t="str">
        <f t="shared" si="21"/>
        <v/>
      </c>
      <c r="J400" s="3" t="str">
        <f t="shared" si="22"/>
        <v/>
      </c>
      <c r="L400" s="9" t="str">
        <f t="shared" si="23"/>
        <v/>
      </c>
    </row>
    <row r="401" spans="1:12">
      <c r="A401" s="2"/>
      <c r="B401" s="10"/>
      <c r="H401" s="1" t="str">
        <f t="shared" si="21"/>
        <v/>
      </c>
      <c r="J401" s="3" t="str">
        <f t="shared" si="22"/>
        <v/>
      </c>
      <c r="L401" s="9" t="str">
        <f t="shared" si="23"/>
        <v/>
      </c>
    </row>
    <row r="402" spans="1:12">
      <c r="A402" s="2"/>
      <c r="B402" s="10"/>
      <c r="H402" s="1" t="str">
        <f t="shared" si="21"/>
        <v/>
      </c>
      <c r="J402" s="3" t="str">
        <f t="shared" si="22"/>
        <v/>
      </c>
      <c r="L402" s="9" t="str">
        <f t="shared" si="23"/>
        <v/>
      </c>
    </row>
    <row r="403" spans="1:12">
      <c r="A403" s="2"/>
      <c r="B403" s="10"/>
      <c r="H403" s="1" t="str">
        <f t="shared" si="21"/>
        <v/>
      </c>
      <c r="J403" s="3" t="str">
        <f t="shared" si="22"/>
        <v/>
      </c>
      <c r="L403" s="9" t="str">
        <f t="shared" si="23"/>
        <v/>
      </c>
    </row>
    <row r="404" spans="1:12">
      <c r="A404" s="2"/>
      <c r="B404" s="10"/>
      <c r="H404" s="1" t="str">
        <f t="shared" si="21"/>
        <v/>
      </c>
      <c r="J404" s="3" t="str">
        <f t="shared" si="22"/>
        <v/>
      </c>
      <c r="L404" s="9" t="str">
        <f t="shared" si="23"/>
        <v/>
      </c>
    </row>
    <row r="405" spans="1:12">
      <c r="A405" s="2"/>
      <c r="B405" s="10"/>
      <c r="H405" s="1" t="str">
        <f t="shared" si="21"/>
        <v/>
      </c>
      <c r="J405" s="3" t="str">
        <f t="shared" si="22"/>
        <v/>
      </c>
      <c r="L405" s="9" t="str">
        <f t="shared" si="23"/>
        <v/>
      </c>
    </row>
    <row r="406" spans="1:12">
      <c r="A406" s="2"/>
      <c r="B406" s="10"/>
      <c r="H406" s="1" t="str">
        <f t="shared" si="21"/>
        <v/>
      </c>
      <c r="J406" s="3" t="str">
        <f t="shared" si="22"/>
        <v/>
      </c>
      <c r="L406" s="9" t="str">
        <f t="shared" si="23"/>
        <v/>
      </c>
    </row>
    <row r="407" spans="1:12">
      <c r="A407" s="2"/>
      <c r="B407" s="10"/>
      <c r="H407" s="1" t="str">
        <f t="shared" si="21"/>
        <v/>
      </c>
      <c r="J407" s="3" t="str">
        <f t="shared" si="22"/>
        <v/>
      </c>
      <c r="L407" s="9" t="str">
        <f t="shared" si="23"/>
        <v/>
      </c>
    </row>
    <row r="408" spans="1:12">
      <c r="A408" s="2"/>
      <c r="B408" s="10"/>
      <c r="H408" s="1" t="str">
        <f t="shared" si="21"/>
        <v/>
      </c>
      <c r="J408" s="3" t="str">
        <f t="shared" si="22"/>
        <v/>
      </c>
      <c r="L408" s="9" t="str">
        <f t="shared" si="23"/>
        <v/>
      </c>
    </row>
    <row r="409" spans="1:12">
      <c r="A409" s="2"/>
      <c r="B409" s="10"/>
      <c r="H409" s="1" t="str">
        <f t="shared" si="21"/>
        <v/>
      </c>
      <c r="J409" s="3" t="str">
        <f t="shared" si="22"/>
        <v/>
      </c>
      <c r="L409" s="9" t="str">
        <f t="shared" si="23"/>
        <v/>
      </c>
    </row>
    <row r="410" spans="1:12">
      <c r="A410" s="2"/>
      <c r="B410" s="10"/>
      <c r="H410" s="1" t="str">
        <f t="shared" si="21"/>
        <v/>
      </c>
      <c r="J410" s="3" t="str">
        <f t="shared" si="22"/>
        <v/>
      </c>
      <c r="L410" s="9" t="str">
        <f t="shared" si="23"/>
        <v/>
      </c>
    </row>
    <row r="411" spans="1:12">
      <c r="A411" s="2"/>
      <c r="B411" s="10"/>
      <c r="H411" s="1" t="str">
        <f t="shared" si="21"/>
        <v/>
      </c>
      <c r="J411" s="3" t="str">
        <f t="shared" si="22"/>
        <v/>
      </c>
      <c r="L411" s="9" t="str">
        <f t="shared" si="23"/>
        <v/>
      </c>
    </row>
    <row r="412" spans="1:12">
      <c r="A412" s="2"/>
      <c r="B412" s="10"/>
      <c r="H412" s="1" t="str">
        <f t="shared" si="21"/>
        <v/>
      </c>
      <c r="J412" s="3" t="str">
        <f t="shared" si="22"/>
        <v/>
      </c>
      <c r="L412" s="9" t="str">
        <f t="shared" si="23"/>
        <v/>
      </c>
    </row>
    <row r="413" spans="1:12">
      <c r="A413" s="2"/>
      <c r="B413" s="10"/>
      <c r="H413" s="1" t="str">
        <f t="shared" si="21"/>
        <v/>
      </c>
      <c r="J413" s="3" t="str">
        <f t="shared" si="22"/>
        <v/>
      </c>
      <c r="L413" s="9" t="str">
        <f t="shared" si="23"/>
        <v/>
      </c>
    </row>
    <row r="414" spans="1:12">
      <c r="A414" s="2"/>
      <c r="B414" s="10"/>
      <c r="H414" s="1" t="str">
        <f t="shared" si="21"/>
        <v/>
      </c>
      <c r="J414" s="3" t="str">
        <f t="shared" si="22"/>
        <v/>
      </c>
      <c r="L414" s="9" t="str">
        <f t="shared" si="23"/>
        <v/>
      </c>
    </row>
    <row r="415" spans="1:12">
      <c r="A415" s="2"/>
      <c r="B415" s="10"/>
      <c r="H415" s="1" t="str">
        <f t="shared" si="21"/>
        <v/>
      </c>
      <c r="J415" s="3" t="str">
        <f t="shared" si="22"/>
        <v/>
      </c>
      <c r="L415" s="9" t="str">
        <f t="shared" si="23"/>
        <v/>
      </c>
    </row>
    <row r="416" spans="1:12">
      <c r="A416" s="2"/>
      <c r="B416" s="10"/>
      <c r="H416" s="1" t="str">
        <f t="shared" si="21"/>
        <v/>
      </c>
      <c r="J416" s="3" t="str">
        <f t="shared" si="22"/>
        <v/>
      </c>
      <c r="L416" s="9" t="str">
        <f t="shared" si="23"/>
        <v/>
      </c>
    </row>
    <row r="417" spans="1:12">
      <c r="A417" s="2"/>
      <c r="B417" s="10"/>
      <c r="H417" s="1" t="str">
        <f t="shared" si="21"/>
        <v/>
      </c>
      <c r="J417" s="3" t="str">
        <f t="shared" si="22"/>
        <v/>
      </c>
      <c r="L417" s="9" t="str">
        <f t="shared" si="23"/>
        <v/>
      </c>
    </row>
    <row r="418" spans="1:12">
      <c r="A418" s="2"/>
      <c r="B418" s="10"/>
      <c r="H418" s="1" t="str">
        <f t="shared" si="21"/>
        <v/>
      </c>
      <c r="J418" s="3" t="str">
        <f t="shared" si="22"/>
        <v/>
      </c>
      <c r="L418" s="9" t="str">
        <f t="shared" si="23"/>
        <v/>
      </c>
    </row>
    <row r="419" spans="1:12">
      <c r="A419" s="2"/>
      <c r="B419" s="10"/>
      <c r="H419" s="1" t="str">
        <f t="shared" si="21"/>
        <v/>
      </c>
      <c r="J419" s="3" t="str">
        <f t="shared" si="22"/>
        <v/>
      </c>
      <c r="L419" s="9" t="str">
        <f t="shared" si="23"/>
        <v/>
      </c>
    </row>
    <row r="420" spans="1:12">
      <c r="A420" s="2"/>
      <c r="B420" s="10"/>
      <c r="H420" s="1" t="str">
        <f t="shared" si="21"/>
        <v/>
      </c>
      <c r="J420" s="3" t="str">
        <f t="shared" si="22"/>
        <v/>
      </c>
      <c r="L420" s="9" t="str">
        <f t="shared" si="23"/>
        <v/>
      </c>
    </row>
    <row r="421" spans="1:12">
      <c r="A421" s="2"/>
      <c r="B421" s="10"/>
      <c r="H421" s="1" t="str">
        <f t="shared" si="21"/>
        <v/>
      </c>
      <c r="J421" s="3" t="str">
        <f t="shared" si="22"/>
        <v/>
      </c>
      <c r="L421" s="9" t="str">
        <f t="shared" si="23"/>
        <v/>
      </c>
    </row>
    <row r="422" spans="1:12">
      <c r="A422" s="2"/>
      <c r="B422" s="10"/>
      <c r="H422" s="1" t="str">
        <f t="shared" si="21"/>
        <v/>
      </c>
      <c r="J422" s="3" t="str">
        <f t="shared" si="22"/>
        <v/>
      </c>
      <c r="L422" s="9" t="str">
        <f t="shared" si="23"/>
        <v/>
      </c>
    </row>
    <row r="423" spans="1:12">
      <c r="A423" s="2"/>
      <c r="B423" s="10"/>
      <c r="H423" s="1" t="str">
        <f t="shared" si="21"/>
        <v/>
      </c>
      <c r="J423" s="3" t="str">
        <f t="shared" si="22"/>
        <v/>
      </c>
      <c r="L423" s="9" t="str">
        <f t="shared" si="23"/>
        <v/>
      </c>
    </row>
    <row r="424" spans="1:12">
      <c r="A424" s="2"/>
      <c r="B424" s="10"/>
      <c r="H424" s="1" t="str">
        <f t="shared" si="21"/>
        <v/>
      </c>
      <c r="J424" s="3" t="str">
        <f t="shared" si="22"/>
        <v/>
      </c>
      <c r="L424" s="9" t="str">
        <f t="shared" si="23"/>
        <v/>
      </c>
    </row>
    <row r="425" spans="1:12">
      <c r="A425" s="2"/>
      <c r="B425" s="10"/>
      <c r="H425" s="1" t="str">
        <f t="shared" si="21"/>
        <v/>
      </c>
      <c r="J425" s="3" t="str">
        <f t="shared" si="22"/>
        <v/>
      </c>
      <c r="L425" s="9" t="str">
        <f t="shared" si="23"/>
        <v/>
      </c>
    </row>
    <row r="426" spans="1:12">
      <c r="A426" s="2"/>
      <c r="B426" s="10"/>
      <c r="H426" s="1" t="str">
        <f t="shared" si="21"/>
        <v/>
      </c>
      <c r="J426" s="3" t="str">
        <f t="shared" si="22"/>
        <v/>
      </c>
      <c r="L426" s="9" t="str">
        <f t="shared" si="23"/>
        <v/>
      </c>
    </row>
    <row r="427" spans="1:12">
      <c r="A427" s="2"/>
      <c r="B427" s="10"/>
      <c r="H427" s="1" t="str">
        <f t="shared" si="21"/>
        <v/>
      </c>
      <c r="J427" s="3" t="str">
        <f t="shared" si="22"/>
        <v/>
      </c>
      <c r="L427" s="9" t="str">
        <f t="shared" si="23"/>
        <v/>
      </c>
    </row>
    <row r="428" spans="1:12">
      <c r="A428" s="2"/>
      <c r="B428" s="10"/>
      <c r="H428" s="1" t="str">
        <f t="shared" si="21"/>
        <v/>
      </c>
      <c r="J428" s="3" t="str">
        <f t="shared" si="22"/>
        <v/>
      </c>
      <c r="L428" s="9" t="str">
        <f t="shared" si="23"/>
        <v/>
      </c>
    </row>
    <row r="429" spans="1:12">
      <c r="A429" s="2"/>
      <c r="B429" s="10"/>
      <c r="H429" s="1" t="str">
        <f t="shared" si="21"/>
        <v/>
      </c>
      <c r="J429" s="3" t="str">
        <f t="shared" si="22"/>
        <v/>
      </c>
      <c r="L429" s="9" t="str">
        <f t="shared" si="23"/>
        <v/>
      </c>
    </row>
    <row r="430" spans="1:12">
      <c r="A430" s="2"/>
      <c r="B430" s="10"/>
      <c r="H430" s="1" t="str">
        <f t="shared" si="21"/>
        <v/>
      </c>
      <c r="J430" s="3" t="str">
        <f t="shared" si="22"/>
        <v/>
      </c>
      <c r="L430" s="9" t="str">
        <f t="shared" si="23"/>
        <v/>
      </c>
    </row>
    <row r="431" spans="1:12">
      <c r="A431" s="2"/>
      <c r="B431" s="10"/>
      <c r="H431" s="1" t="str">
        <f t="shared" si="21"/>
        <v/>
      </c>
      <c r="J431" s="3" t="str">
        <f t="shared" si="22"/>
        <v/>
      </c>
      <c r="L431" s="9" t="str">
        <f t="shared" si="23"/>
        <v/>
      </c>
    </row>
    <row r="432" spans="1:12">
      <c r="A432" s="2"/>
      <c r="B432" s="10"/>
      <c r="H432" s="1" t="str">
        <f t="shared" si="21"/>
        <v/>
      </c>
      <c r="J432" s="3" t="str">
        <f t="shared" si="22"/>
        <v/>
      </c>
      <c r="L432" s="9" t="str">
        <f t="shared" si="23"/>
        <v/>
      </c>
    </row>
    <row r="433" spans="1:12">
      <c r="A433" s="2"/>
      <c r="B433" s="10"/>
      <c r="H433" s="1" t="str">
        <f t="shared" si="21"/>
        <v/>
      </c>
      <c r="J433" s="3" t="str">
        <f t="shared" si="22"/>
        <v/>
      </c>
      <c r="L433" s="9" t="str">
        <f t="shared" si="23"/>
        <v/>
      </c>
    </row>
    <row r="434" spans="1:12">
      <c r="A434" s="2"/>
      <c r="B434" s="10"/>
      <c r="H434" s="1" t="str">
        <f t="shared" si="21"/>
        <v/>
      </c>
      <c r="J434" s="3" t="str">
        <f t="shared" si="22"/>
        <v/>
      </c>
      <c r="L434" s="9" t="str">
        <f t="shared" si="23"/>
        <v/>
      </c>
    </row>
    <row r="435" spans="1:12">
      <c r="A435" s="2"/>
      <c r="B435" s="10"/>
      <c r="H435" s="1" t="str">
        <f t="shared" si="21"/>
        <v/>
      </c>
      <c r="J435" s="3" t="str">
        <f t="shared" si="22"/>
        <v/>
      </c>
      <c r="L435" s="9" t="str">
        <f t="shared" si="23"/>
        <v/>
      </c>
    </row>
    <row r="436" spans="1:12">
      <c r="A436" s="2"/>
      <c r="B436" s="10"/>
      <c r="H436" s="1" t="str">
        <f t="shared" si="21"/>
        <v/>
      </c>
      <c r="J436" s="3" t="str">
        <f t="shared" si="22"/>
        <v/>
      </c>
      <c r="L436" s="9" t="str">
        <f t="shared" si="23"/>
        <v/>
      </c>
    </row>
    <row r="437" spans="1:12">
      <c r="A437" s="2"/>
      <c r="B437" s="10"/>
      <c r="H437" s="1" t="str">
        <f t="shared" si="21"/>
        <v/>
      </c>
      <c r="J437" s="3" t="str">
        <f t="shared" si="22"/>
        <v/>
      </c>
      <c r="L437" s="9" t="str">
        <f t="shared" si="23"/>
        <v/>
      </c>
    </row>
    <row r="438" spans="1:12">
      <c r="A438" s="2"/>
      <c r="B438" s="10"/>
      <c r="H438" s="1" t="str">
        <f t="shared" si="21"/>
        <v/>
      </c>
      <c r="J438" s="3" t="str">
        <f t="shared" si="22"/>
        <v/>
      </c>
      <c r="L438" s="9" t="str">
        <f t="shared" si="23"/>
        <v/>
      </c>
    </row>
    <row r="439" spans="1:12">
      <c r="A439" s="2"/>
      <c r="B439" s="10"/>
      <c r="H439" s="1" t="str">
        <f t="shared" si="21"/>
        <v/>
      </c>
      <c r="J439" s="3" t="str">
        <f t="shared" si="22"/>
        <v/>
      </c>
      <c r="L439" s="9" t="str">
        <f t="shared" si="23"/>
        <v/>
      </c>
    </row>
    <row r="440" spans="1:12">
      <c r="A440" s="2"/>
      <c r="B440" s="10"/>
      <c r="H440" s="1" t="str">
        <f t="shared" si="21"/>
        <v/>
      </c>
      <c r="J440" s="3" t="str">
        <f t="shared" si="22"/>
        <v/>
      </c>
      <c r="L440" s="9" t="str">
        <f t="shared" si="23"/>
        <v/>
      </c>
    </row>
    <row r="441" spans="1:12">
      <c r="A441" s="2"/>
      <c r="B441" s="10"/>
      <c r="H441" s="1" t="str">
        <f t="shared" si="21"/>
        <v/>
      </c>
      <c r="J441" s="3" t="str">
        <f t="shared" si="22"/>
        <v/>
      </c>
      <c r="L441" s="9" t="str">
        <f t="shared" si="23"/>
        <v/>
      </c>
    </row>
    <row r="442" spans="1:12">
      <c r="A442" s="2"/>
      <c r="B442" s="10"/>
      <c r="H442" s="1" t="str">
        <f t="shared" si="21"/>
        <v/>
      </c>
      <c r="J442" s="3" t="str">
        <f t="shared" si="22"/>
        <v/>
      </c>
      <c r="L442" s="9" t="str">
        <f t="shared" si="23"/>
        <v/>
      </c>
    </row>
    <row r="443" spans="1:12">
      <c r="A443" s="2"/>
      <c r="B443" s="10"/>
      <c r="H443" s="1" t="str">
        <f t="shared" si="21"/>
        <v/>
      </c>
      <c r="J443" s="3" t="str">
        <f t="shared" si="22"/>
        <v/>
      </c>
      <c r="L443" s="9" t="str">
        <f t="shared" si="23"/>
        <v/>
      </c>
    </row>
    <row r="444" spans="1:12">
      <c r="A444" s="2"/>
      <c r="B444" s="10"/>
      <c r="H444" s="1" t="str">
        <f t="shared" si="21"/>
        <v/>
      </c>
      <c r="J444" s="3" t="str">
        <f t="shared" si="22"/>
        <v/>
      </c>
      <c r="L444" s="9" t="str">
        <f t="shared" si="23"/>
        <v/>
      </c>
    </row>
    <row r="445" spans="1:12">
      <c r="A445" s="2"/>
      <c r="B445" s="10"/>
      <c r="H445" s="1" t="str">
        <f t="shared" si="21"/>
        <v/>
      </c>
      <c r="J445" s="3" t="str">
        <f t="shared" si="22"/>
        <v/>
      </c>
      <c r="L445" s="9" t="str">
        <f t="shared" si="23"/>
        <v/>
      </c>
    </row>
    <row r="446" spans="1:12">
      <c r="A446" s="2"/>
      <c r="B446" s="10"/>
      <c r="H446" s="1" t="str">
        <f t="shared" si="21"/>
        <v/>
      </c>
      <c r="J446" s="3" t="str">
        <f t="shared" si="22"/>
        <v/>
      </c>
      <c r="L446" s="9" t="str">
        <f t="shared" si="23"/>
        <v/>
      </c>
    </row>
    <row r="447" spans="1:12">
      <c r="A447" s="2"/>
      <c r="B447" s="10"/>
      <c r="H447" s="1" t="str">
        <f t="shared" si="21"/>
        <v/>
      </c>
      <c r="J447" s="3" t="str">
        <f t="shared" si="22"/>
        <v/>
      </c>
      <c r="L447" s="9" t="str">
        <f t="shared" si="23"/>
        <v/>
      </c>
    </row>
    <row r="448" spans="1:12">
      <c r="A448" s="2"/>
      <c r="B448" s="10"/>
      <c r="H448" s="1" t="str">
        <f t="shared" si="21"/>
        <v/>
      </c>
      <c r="J448" s="3" t="str">
        <f t="shared" si="22"/>
        <v/>
      </c>
      <c r="L448" s="9" t="str">
        <f t="shared" si="23"/>
        <v/>
      </c>
    </row>
    <row r="449" spans="1:12">
      <c r="A449" s="2"/>
      <c r="B449" s="10"/>
      <c r="H449" s="1" t="str">
        <f t="shared" si="21"/>
        <v/>
      </c>
      <c r="J449" s="3" t="str">
        <f t="shared" si="22"/>
        <v/>
      </c>
      <c r="L449" s="9" t="str">
        <f t="shared" si="23"/>
        <v/>
      </c>
    </row>
    <row r="450" spans="1:12">
      <c r="A450" s="2"/>
      <c r="B450" s="10"/>
      <c r="H450" s="1" t="str">
        <f t="shared" si="21"/>
        <v/>
      </c>
      <c r="J450" s="3" t="str">
        <f t="shared" si="22"/>
        <v/>
      </c>
      <c r="L450" s="9" t="str">
        <f t="shared" si="23"/>
        <v/>
      </c>
    </row>
    <row r="451" spans="1:12">
      <c r="A451" s="2"/>
      <c r="B451" s="10"/>
      <c r="H451" s="1" t="str">
        <f t="shared" si="21"/>
        <v/>
      </c>
      <c r="J451" s="3" t="str">
        <f t="shared" si="22"/>
        <v/>
      </c>
      <c r="L451" s="9" t="str">
        <f t="shared" si="23"/>
        <v/>
      </c>
    </row>
    <row r="452" spans="1:12">
      <c r="A452" s="2"/>
      <c r="B452" s="10"/>
      <c r="H452" s="1" t="str">
        <f t="shared" ref="H452:H515" si="24">IF(E452="","",IF(C452="LONG",(G452-E452)/(E452-F452),(E452-G452)/(F452-E452)))</f>
        <v/>
      </c>
      <c r="J452" s="3" t="str">
        <f t="shared" si="22"/>
        <v/>
      </c>
      <c r="L452" s="9" t="str">
        <f t="shared" si="23"/>
        <v/>
      </c>
    </row>
    <row r="453" spans="1:12">
      <c r="A453" s="2"/>
      <c r="B453" s="10"/>
      <c r="H453" s="1" t="str">
        <f t="shared" si="24"/>
        <v/>
      </c>
      <c r="J453" s="3" t="str">
        <f t="shared" ref="J453:J516" si="25">IF(I453="","",J452+I453)</f>
        <v/>
      </c>
      <c r="L453" s="9" t="str">
        <f t="shared" si="23"/>
        <v/>
      </c>
    </row>
    <row r="454" spans="1:12">
      <c r="A454" s="2"/>
      <c r="B454" s="10"/>
      <c r="H454" s="1" t="str">
        <f t="shared" si="24"/>
        <v/>
      </c>
      <c r="J454" s="3" t="str">
        <f t="shared" si="25"/>
        <v/>
      </c>
      <c r="L454" s="9" t="str">
        <f t="shared" si="23"/>
        <v/>
      </c>
    </row>
    <row r="455" spans="1:12">
      <c r="A455" s="2"/>
      <c r="B455" s="10"/>
      <c r="H455" s="1" t="str">
        <f t="shared" si="24"/>
        <v/>
      </c>
      <c r="J455" s="3" t="str">
        <f t="shared" si="25"/>
        <v/>
      </c>
      <c r="L455" s="9" t="str">
        <f t="shared" ref="L455:L518" si="26">IF(I455="","",I455*D455*B455/10)</f>
        <v/>
      </c>
    </row>
    <row r="456" spans="1:12">
      <c r="A456" s="2"/>
      <c r="B456" s="10"/>
      <c r="H456" s="1" t="str">
        <f t="shared" si="24"/>
        <v/>
      </c>
      <c r="J456" s="3" t="str">
        <f t="shared" si="25"/>
        <v/>
      </c>
      <c r="L456" s="9" t="str">
        <f t="shared" si="26"/>
        <v/>
      </c>
    </row>
    <row r="457" spans="1:12">
      <c r="A457" s="2"/>
      <c r="B457" s="10"/>
      <c r="H457" s="1" t="str">
        <f t="shared" si="24"/>
        <v/>
      </c>
      <c r="J457" s="3" t="str">
        <f t="shared" si="25"/>
        <v/>
      </c>
      <c r="L457" s="9" t="str">
        <f t="shared" si="26"/>
        <v/>
      </c>
    </row>
    <row r="458" spans="1:12">
      <c r="A458" s="2"/>
      <c r="B458" s="10"/>
      <c r="H458" s="1" t="str">
        <f t="shared" si="24"/>
        <v/>
      </c>
      <c r="J458" s="3" t="str">
        <f t="shared" si="25"/>
        <v/>
      </c>
      <c r="L458" s="9" t="str">
        <f t="shared" si="26"/>
        <v/>
      </c>
    </row>
    <row r="459" spans="1:12">
      <c r="A459" s="2"/>
      <c r="B459" s="10"/>
      <c r="H459" s="1" t="str">
        <f t="shared" si="24"/>
        <v/>
      </c>
      <c r="J459" s="3" t="str">
        <f t="shared" si="25"/>
        <v/>
      </c>
      <c r="L459" s="9" t="str">
        <f t="shared" si="26"/>
        <v/>
      </c>
    </row>
    <row r="460" spans="1:12">
      <c r="A460" s="2"/>
      <c r="B460" s="10"/>
      <c r="H460" s="1" t="str">
        <f t="shared" si="24"/>
        <v/>
      </c>
      <c r="J460" s="3" t="str">
        <f t="shared" si="25"/>
        <v/>
      </c>
      <c r="L460" s="9" t="str">
        <f t="shared" si="26"/>
        <v/>
      </c>
    </row>
    <row r="461" spans="1:12">
      <c r="A461" s="2"/>
      <c r="B461" s="10"/>
      <c r="H461" s="1" t="str">
        <f t="shared" si="24"/>
        <v/>
      </c>
      <c r="J461" s="3" t="str">
        <f t="shared" si="25"/>
        <v/>
      </c>
      <c r="L461" s="9" t="str">
        <f t="shared" si="26"/>
        <v/>
      </c>
    </row>
    <row r="462" spans="1:12">
      <c r="A462" s="2"/>
      <c r="B462" s="10"/>
      <c r="H462" s="1" t="str">
        <f t="shared" si="24"/>
        <v/>
      </c>
      <c r="J462" s="3" t="str">
        <f t="shared" si="25"/>
        <v/>
      </c>
      <c r="L462" s="9" t="str">
        <f t="shared" si="26"/>
        <v/>
      </c>
    </row>
    <row r="463" spans="1:12">
      <c r="A463" s="2"/>
      <c r="B463" s="10"/>
      <c r="H463" s="1" t="str">
        <f t="shared" si="24"/>
        <v/>
      </c>
      <c r="J463" s="3" t="str">
        <f t="shared" si="25"/>
        <v/>
      </c>
      <c r="L463" s="9" t="str">
        <f t="shared" si="26"/>
        <v/>
      </c>
    </row>
    <row r="464" spans="1:12">
      <c r="A464" s="2"/>
      <c r="B464" s="10"/>
      <c r="H464" s="1" t="str">
        <f t="shared" si="24"/>
        <v/>
      </c>
      <c r="J464" s="3" t="str">
        <f t="shared" si="25"/>
        <v/>
      </c>
      <c r="L464" s="9" t="str">
        <f t="shared" si="26"/>
        <v/>
      </c>
    </row>
    <row r="465" spans="1:12">
      <c r="A465" s="2"/>
      <c r="B465" s="10"/>
      <c r="H465" s="1" t="str">
        <f t="shared" si="24"/>
        <v/>
      </c>
      <c r="J465" s="3" t="str">
        <f t="shared" si="25"/>
        <v/>
      </c>
      <c r="L465" s="9" t="str">
        <f t="shared" si="26"/>
        <v/>
      </c>
    </row>
    <row r="466" spans="1:12">
      <c r="A466" s="2"/>
      <c r="B466" s="10"/>
      <c r="H466" s="1" t="str">
        <f t="shared" si="24"/>
        <v/>
      </c>
      <c r="J466" s="3" t="str">
        <f t="shared" si="25"/>
        <v/>
      </c>
      <c r="L466" s="9" t="str">
        <f t="shared" si="26"/>
        <v/>
      </c>
    </row>
    <row r="467" spans="1:12">
      <c r="A467" s="2"/>
      <c r="B467" s="10"/>
      <c r="H467" s="1" t="str">
        <f t="shared" si="24"/>
        <v/>
      </c>
      <c r="J467" s="3" t="str">
        <f t="shared" si="25"/>
        <v/>
      </c>
      <c r="L467" s="9" t="str">
        <f t="shared" si="26"/>
        <v/>
      </c>
    </row>
    <row r="468" spans="1:12">
      <c r="A468" s="2"/>
      <c r="B468" s="10"/>
      <c r="H468" s="1" t="str">
        <f t="shared" si="24"/>
        <v/>
      </c>
      <c r="J468" s="3" t="str">
        <f t="shared" si="25"/>
        <v/>
      </c>
      <c r="L468" s="9" t="str">
        <f t="shared" si="26"/>
        <v/>
      </c>
    </row>
    <row r="469" spans="1:12">
      <c r="A469" s="2"/>
      <c r="B469" s="10"/>
      <c r="H469" s="1" t="str">
        <f t="shared" si="24"/>
        <v/>
      </c>
      <c r="J469" s="3" t="str">
        <f t="shared" si="25"/>
        <v/>
      </c>
      <c r="L469" s="9" t="str">
        <f t="shared" si="26"/>
        <v/>
      </c>
    </row>
    <row r="470" spans="1:12">
      <c r="A470" s="2"/>
      <c r="B470" s="10"/>
      <c r="H470" s="1" t="str">
        <f t="shared" si="24"/>
        <v/>
      </c>
      <c r="J470" s="3" t="str">
        <f t="shared" si="25"/>
        <v/>
      </c>
      <c r="L470" s="9" t="str">
        <f t="shared" si="26"/>
        <v/>
      </c>
    </row>
    <row r="471" spans="1:12">
      <c r="A471" s="2"/>
      <c r="B471" s="10"/>
      <c r="H471" s="1" t="str">
        <f t="shared" si="24"/>
        <v/>
      </c>
      <c r="J471" s="3" t="str">
        <f t="shared" si="25"/>
        <v/>
      </c>
      <c r="L471" s="9" t="str">
        <f t="shared" si="26"/>
        <v/>
      </c>
    </row>
    <row r="472" spans="1:12">
      <c r="A472" s="2"/>
      <c r="B472" s="10"/>
      <c r="H472" s="1" t="str">
        <f t="shared" si="24"/>
        <v/>
      </c>
      <c r="J472" s="3" t="str">
        <f t="shared" si="25"/>
        <v/>
      </c>
      <c r="L472" s="9" t="str">
        <f t="shared" si="26"/>
        <v/>
      </c>
    </row>
    <row r="473" spans="1:12">
      <c r="A473" s="2"/>
      <c r="B473" s="10"/>
      <c r="H473" s="1" t="str">
        <f t="shared" si="24"/>
        <v/>
      </c>
      <c r="J473" s="3" t="str">
        <f t="shared" si="25"/>
        <v/>
      </c>
      <c r="L473" s="9" t="str">
        <f t="shared" si="26"/>
        <v/>
      </c>
    </row>
    <row r="474" spans="1:12">
      <c r="A474" s="2"/>
      <c r="B474" s="10"/>
      <c r="H474" s="1" t="str">
        <f t="shared" si="24"/>
        <v/>
      </c>
      <c r="J474" s="3" t="str">
        <f t="shared" si="25"/>
        <v/>
      </c>
      <c r="L474" s="9" t="str">
        <f t="shared" si="26"/>
        <v/>
      </c>
    </row>
    <row r="475" spans="1:12">
      <c r="A475" s="2"/>
      <c r="B475" s="10"/>
      <c r="H475" s="1" t="str">
        <f t="shared" si="24"/>
        <v/>
      </c>
      <c r="J475" s="3" t="str">
        <f t="shared" si="25"/>
        <v/>
      </c>
      <c r="L475" s="9" t="str">
        <f t="shared" si="26"/>
        <v/>
      </c>
    </row>
    <row r="476" spans="1:12">
      <c r="A476" s="2"/>
      <c r="B476" s="10"/>
      <c r="H476" s="1" t="str">
        <f t="shared" si="24"/>
        <v/>
      </c>
      <c r="J476" s="3" t="str">
        <f t="shared" si="25"/>
        <v/>
      </c>
      <c r="L476" s="9" t="str">
        <f t="shared" si="26"/>
        <v/>
      </c>
    </row>
    <row r="477" spans="1:12">
      <c r="A477" s="2"/>
      <c r="B477" s="10"/>
      <c r="H477" s="1" t="str">
        <f t="shared" si="24"/>
        <v/>
      </c>
      <c r="J477" s="3" t="str">
        <f t="shared" si="25"/>
        <v/>
      </c>
      <c r="L477" s="9" t="str">
        <f t="shared" si="26"/>
        <v/>
      </c>
    </row>
    <row r="478" spans="1:12">
      <c r="A478" s="2"/>
      <c r="B478" s="10"/>
      <c r="H478" s="1" t="str">
        <f t="shared" si="24"/>
        <v/>
      </c>
      <c r="J478" s="3" t="str">
        <f t="shared" si="25"/>
        <v/>
      </c>
      <c r="L478" s="9" t="str">
        <f t="shared" si="26"/>
        <v/>
      </c>
    </row>
    <row r="479" spans="1:12">
      <c r="A479" s="2"/>
      <c r="B479" s="10"/>
      <c r="H479" s="1" t="str">
        <f t="shared" si="24"/>
        <v/>
      </c>
      <c r="J479" s="3" t="str">
        <f t="shared" si="25"/>
        <v/>
      </c>
      <c r="L479" s="9" t="str">
        <f t="shared" si="26"/>
        <v/>
      </c>
    </row>
    <row r="480" spans="1:12">
      <c r="A480" s="2"/>
      <c r="B480" s="10"/>
      <c r="H480" s="1" t="str">
        <f t="shared" si="24"/>
        <v/>
      </c>
      <c r="J480" s="3" t="str">
        <f t="shared" si="25"/>
        <v/>
      </c>
      <c r="L480" s="9" t="str">
        <f t="shared" si="26"/>
        <v/>
      </c>
    </row>
    <row r="481" spans="1:12">
      <c r="A481" s="2"/>
      <c r="B481" s="10"/>
      <c r="H481" s="1" t="str">
        <f t="shared" si="24"/>
        <v/>
      </c>
      <c r="J481" s="3" t="str">
        <f t="shared" si="25"/>
        <v/>
      </c>
      <c r="L481" s="9" t="str">
        <f t="shared" si="26"/>
        <v/>
      </c>
    </row>
    <row r="482" spans="1:12">
      <c r="A482" s="2"/>
      <c r="B482" s="10"/>
      <c r="H482" s="1" t="str">
        <f t="shared" si="24"/>
        <v/>
      </c>
      <c r="J482" s="3" t="str">
        <f t="shared" si="25"/>
        <v/>
      </c>
      <c r="L482" s="9" t="str">
        <f t="shared" si="26"/>
        <v/>
      </c>
    </row>
    <row r="483" spans="1:12">
      <c r="A483" s="2"/>
      <c r="B483" s="10"/>
      <c r="H483" s="1" t="str">
        <f t="shared" si="24"/>
        <v/>
      </c>
      <c r="J483" s="3" t="str">
        <f t="shared" si="25"/>
        <v/>
      </c>
      <c r="L483" s="9" t="str">
        <f t="shared" si="26"/>
        <v/>
      </c>
    </row>
    <row r="484" spans="1:12">
      <c r="A484" s="2"/>
      <c r="B484" s="10"/>
      <c r="H484" s="1" t="str">
        <f t="shared" si="24"/>
        <v/>
      </c>
      <c r="J484" s="3" t="str">
        <f t="shared" si="25"/>
        <v/>
      </c>
      <c r="L484" s="9" t="str">
        <f t="shared" si="26"/>
        <v/>
      </c>
    </row>
    <row r="485" spans="1:12">
      <c r="A485" s="2"/>
      <c r="B485" s="10"/>
      <c r="H485" s="1" t="str">
        <f t="shared" si="24"/>
        <v/>
      </c>
      <c r="J485" s="3" t="str">
        <f t="shared" si="25"/>
        <v/>
      </c>
      <c r="L485" s="9" t="str">
        <f t="shared" si="26"/>
        <v/>
      </c>
    </row>
    <row r="486" spans="1:12">
      <c r="A486" s="2"/>
      <c r="B486" s="10"/>
      <c r="H486" s="1" t="str">
        <f t="shared" si="24"/>
        <v/>
      </c>
      <c r="J486" s="3" t="str">
        <f t="shared" si="25"/>
        <v/>
      </c>
      <c r="L486" s="9" t="str">
        <f t="shared" si="26"/>
        <v/>
      </c>
    </row>
    <row r="487" spans="1:12">
      <c r="A487" s="2"/>
      <c r="B487" s="10"/>
      <c r="H487" s="1" t="str">
        <f t="shared" si="24"/>
        <v/>
      </c>
      <c r="J487" s="3" t="str">
        <f t="shared" si="25"/>
        <v/>
      </c>
      <c r="L487" s="9" t="str">
        <f t="shared" si="26"/>
        <v/>
      </c>
    </row>
    <row r="488" spans="1:12">
      <c r="A488" s="2"/>
      <c r="B488" s="10"/>
      <c r="H488" s="1" t="str">
        <f t="shared" si="24"/>
        <v/>
      </c>
      <c r="J488" s="3" t="str">
        <f t="shared" si="25"/>
        <v/>
      </c>
      <c r="L488" s="9" t="str">
        <f t="shared" si="26"/>
        <v/>
      </c>
    </row>
    <row r="489" spans="1:12">
      <c r="A489" s="2"/>
      <c r="B489" s="10"/>
      <c r="H489" s="1" t="str">
        <f t="shared" si="24"/>
        <v/>
      </c>
      <c r="J489" s="3" t="str">
        <f t="shared" si="25"/>
        <v/>
      </c>
      <c r="L489" s="9" t="str">
        <f t="shared" si="26"/>
        <v/>
      </c>
    </row>
    <row r="490" spans="1:12">
      <c r="A490" s="2"/>
      <c r="B490" s="10"/>
      <c r="H490" s="1" t="str">
        <f t="shared" si="24"/>
        <v/>
      </c>
      <c r="J490" s="3" t="str">
        <f t="shared" si="25"/>
        <v/>
      </c>
      <c r="L490" s="9" t="str">
        <f t="shared" si="26"/>
        <v/>
      </c>
    </row>
    <row r="491" spans="1:12">
      <c r="A491" s="2"/>
      <c r="B491" s="10"/>
      <c r="H491" s="1" t="str">
        <f t="shared" si="24"/>
        <v/>
      </c>
      <c r="J491" s="3" t="str">
        <f t="shared" si="25"/>
        <v/>
      </c>
      <c r="L491" s="9" t="str">
        <f t="shared" si="26"/>
        <v/>
      </c>
    </row>
    <row r="492" spans="1:12">
      <c r="A492" s="2"/>
      <c r="B492" s="10"/>
      <c r="H492" s="1" t="str">
        <f t="shared" si="24"/>
        <v/>
      </c>
      <c r="J492" s="3" t="str">
        <f t="shared" si="25"/>
        <v/>
      </c>
      <c r="L492" s="9" t="str">
        <f t="shared" si="26"/>
        <v/>
      </c>
    </row>
    <row r="493" spans="1:12">
      <c r="A493" s="2"/>
      <c r="B493" s="10"/>
      <c r="H493" s="1" t="str">
        <f t="shared" si="24"/>
        <v/>
      </c>
      <c r="J493" s="3" t="str">
        <f t="shared" si="25"/>
        <v/>
      </c>
      <c r="L493" s="9" t="str">
        <f t="shared" si="26"/>
        <v/>
      </c>
    </row>
    <row r="494" spans="1:12">
      <c r="A494" s="2"/>
      <c r="B494" s="10"/>
      <c r="H494" s="1" t="str">
        <f t="shared" si="24"/>
        <v/>
      </c>
      <c r="J494" s="3" t="str">
        <f t="shared" si="25"/>
        <v/>
      </c>
      <c r="L494" s="9" t="str">
        <f t="shared" si="26"/>
        <v/>
      </c>
    </row>
    <row r="495" spans="1:12">
      <c r="A495" s="2"/>
      <c r="B495" s="10"/>
      <c r="H495" s="1" t="str">
        <f t="shared" si="24"/>
        <v/>
      </c>
      <c r="J495" s="3" t="str">
        <f t="shared" si="25"/>
        <v/>
      </c>
      <c r="L495" s="9" t="str">
        <f t="shared" si="26"/>
        <v/>
      </c>
    </row>
    <row r="496" spans="1:12">
      <c r="A496" s="2"/>
      <c r="B496" s="10"/>
      <c r="H496" s="1" t="str">
        <f t="shared" si="24"/>
        <v/>
      </c>
      <c r="J496" s="3" t="str">
        <f t="shared" si="25"/>
        <v/>
      </c>
      <c r="L496" s="9" t="str">
        <f t="shared" si="26"/>
        <v/>
      </c>
    </row>
    <row r="497" spans="1:12">
      <c r="A497" s="2"/>
      <c r="B497" s="10"/>
      <c r="H497" s="1" t="str">
        <f t="shared" si="24"/>
        <v/>
      </c>
      <c r="J497" s="3" t="str">
        <f t="shared" si="25"/>
        <v/>
      </c>
      <c r="L497" s="9" t="str">
        <f t="shared" si="26"/>
        <v/>
      </c>
    </row>
    <row r="498" spans="1:12">
      <c r="A498" s="2"/>
      <c r="B498" s="10"/>
      <c r="H498" s="1" t="str">
        <f t="shared" si="24"/>
        <v/>
      </c>
      <c r="J498" s="3" t="str">
        <f t="shared" si="25"/>
        <v/>
      </c>
      <c r="L498" s="9" t="str">
        <f t="shared" si="26"/>
        <v/>
      </c>
    </row>
    <row r="499" spans="1:12">
      <c r="A499" s="2"/>
      <c r="B499" s="10"/>
      <c r="H499" s="1" t="str">
        <f t="shared" si="24"/>
        <v/>
      </c>
      <c r="J499" s="3" t="str">
        <f t="shared" si="25"/>
        <v/>
      </c>
      <c r="L499" s="9" t="str">
        <f t="shared" si="26"/>
        <v/>
      </c>
    </row>
    <row r="500" spans="1:12">
      <c r="A500" s="2"/>
      <c r="B500" s="10"/>
      <c r="H500" s="1" t="str">
        <f t="shared" si="24"/>
        <v/>
      </c>
      <c r="J500" s="3" t="str">
        <f t="shared" si="25"/>
        <v/>
      </c>
      <c r="L500" s="9" t="str">
        <f t="shared" si="26"/>
        <v/>
      </c>
    </row>
    <row r="501" spans="1:12">
      <c r="A501" s="2"/>
      <c r="B501" s="10"/>
      <c r="H501" s="1" t="str">
        <f t="shared" si="24"/>
        <v/>
      </c>
      <c r="J501" s="3" t="str">
        <f t="shared" si="25"/>
        <v/>
      </c>
      <c r="L501" s="9" t="str">
        <f t="shared" si="26"/>
        <v/>
      </c>
    </row>
    <row r="502" spans="1:12">
      <c r="A502" s="2"/>
      <c r="B502" s="10"/>
      <c r="H502" s="1" t="str">
        <f t="shared" si="24"/>
        <v/>
      </c>
      <c r="J502" s="3" t="str">
        <f t="shared" si="25"/>
        <v/>
      </c>
      <c r="L502" s="9" t="str">
        <f t="shared" si="26"/>
        <v/>
      </c>
    </row>
    <row r="503" spans="1:12">
      <c r="A503" s="2"/>
      <c r="B503" s="10"/>
      <c r="H503" s="1" t="str">
        <f t="shared" si="24"/>
        <v/>
      </c>
      <c r="J503" s="3" t="str">
        <f t="shared" si="25"/>
        <v/>
      </c>
      <c r="L503" s="9" t="str">
        <f t="shared" si="26"/>
        <v/>
      </c>
    </row>
    <row r="504" spans="1:12">
      <c r="A504" s="2"/>
      <c r="B504" s="10"/>
      <c r="H504" s="1" t="str">
        <f t="shared" si="24"/>
        <v/>
      </c>
      <c r="J504" s="3" t="str">
        <f t="shared" si="25"/>
        <v/>
      </c>
      <c r="L504" s="9" t="str">
        <f t="shared" si="26"/>
        <v/>
      </c>
    </row>
    <row r="505" spans="1:12">
      <c r="A505" s="2"/>
      <c r="B505" s="10"/>
      <c r="H505" s="1" t="str">
        <f t="shared" si="24"/>
        <v/>
      </c>
      <c r="J505" s="3" t="str">
        <f t="shared" si="25"/>
        <v/>
      </c>
      <c r="L505" s="9" t="str">
        <f t="shared" si="26"/>
        <v/>
      </c>
    </row>
    <row r="506" spans="1:12">
      <c r="A506" s="2"/>
      <c r="B506" s="10"/>
      <c r="H506" s="1" t="str">
        <f t="shared" si="24"/>
        <v/>
      </c>
      <c r="J506" s="3" t="str">
        <f t="shared" si="25"/>
        <v/>
      </c>
      <c r="L506" s="9" t="str">
        <f t="shared" si="26"/>
        <v/>
      </c>
    </row>
    <row r="507" spans="1:12">
      <c r="A507" s="2"/>
      <c r="B507" s="10"/>
      <c r="H507" s="1" t="str">
        <f t="shared" si="24"/>
        <v/>
      </c>
      <c r="J507" s="3" t="str">
        <f t="shared" si="25"/>
        <v/>
      </c>
      <c r="L507" s="9" t="str">
        <f t="shared" si="26"/>
        <v/>
      </c>
    </row>
    <row r="508" spans="1:12">
      <c r="A508" s="2"/>
      <c r="B508" s="10"/>
      <c r="H508" s="1" t="str">
        <f t="shared" si="24"/>
        <v/>
      </c>
      <c r="J508" s="3" t="str">
        <f t="shared" si="25"/>
        <v/>
      </c>
      <c r="L508" s="9" t="str">
        <f t="shared" si="26"/>
        <v/>
      </c>
    </row>
    <row r="509" spans="1:12">
      <c r="A509" s="2"/>
      <c r="B509" s="10"/>
      <c r="H509" s="1" t="str">
        <f t="shared" si="24"/>
        <v/>
      </c>
      <c r="J509" s="3" t="str">
        <f t="shared" si="25"/>
        <v/>
      </c>
      <c r="L509" s="9" t="str">
        <f t="shared" si="26"/>
        <v/>
      </c>
    </row>
    <row r="510" spans="1:12">
      <c r="A510" s="2"/>
      <c r="B510" s="10"/>
      <c r="H510" s="1" t="str">
        <f t="shared" si="24"/>
        <v/>
      </c>
      <c r="J510" s="3" t="str">
        <f t="shared" si="25"/>
        <v/>
      </c>
      <c r="L510" s="9" t="str">
        <f t="shared" si="26"/>
        <v/>
      </c>
    </row>
    <row r="511" spans="1:12">
      <c r="A511" s="2"/>
      <c r="B511" s="10"/>
      <c r="H511" s="1" t="str">
        <f t="shared" si="24"/>
        <v/>
      </c>
      <c r="J511" s="3" t="str">
        <f t="shared" si="25"/>
        <v/>
      </c>
      <c r="L511" s="9" t="str">
        <f t="shared" si="26"/>
        <v/>
      </c>
    </row>
    <row r="512" spans="1:12">
      <c r="A512" s="2"/>
      <c r="B512" s="10"/>
      <c r="H512" s="1" t="str">
        <f t="shared" si="24"/>
        <v/>
      </c>
      <c r="J512" s="3" t="str">
        <f t="shared" si="25"/>
        <v/>
      </c>
      <c r="L512" s="9" t="str">
        <f t="shared" si="26"/>
        <v/>
      </c>
    </row>
    <row r="513" spans="1:12">
      <c r="A513" s="2"/>
      <c r="B513" s="10"/>
      <c r="H513" s="1" t="str">
        <f t="shared" si="24"/>
        <v/>
      </c>
      <c r="J513" s="3" t="str">
        <f t="shared" si="25"/>
        <v/>
      </c>
      <c r="L513" s="9" t="str">
        <f t="shared" si="26"/>
        <v/>
      </c>
    </row>
    <row r="514" spans="1:12">
      <c r="A514" s="2"/>
      <c r="B514" s="10"/>
      <c r="H514" s="1" t="str">
        <f t="shared" si="24"/>
        <v/>
      </c>
      <c r="J514" s="3" t="str">
        <f t="shared" si="25"/>
        <v/>
      </c>
      <c r="L514" s="9" t="str">
        <f t="shared" si="26"/>
        <v/>
      </c>
    </row>
    <row r="515" spans="1:12">
      <c r="A515" s="2"/>
      <c r="B515" s="10"/>
      <c r="H515" s="1" t="str">
        <f t="shared" si="24"/>
        <v/>
      </c>
      <c r="J515" s="3" t="str">
        <f t="shared" si="25"/>
        <v/>
      </c>
      <c r="L515" s="9" t="str">
        <f t="shared" si="26"/>
        <v/>
      </c>
    </row>
    <row r="516" spans="1:12">
      <c r="A516" s="2"/>
      <c r="B516" s="10"/>
      <c r="H516" s="1" t="str">
        <f t="shared" ref="H516:H579" si="27">IF(E516="","",IF(C516="LONG",(G516-E516)/(E516-F516),(E516-G516)/(F516-E516)))</f>
        <v/>
      </c>
      <c r="J516" s="3" t="str">
        <f t="shared" si="25"/>
        <v/>
      </c>
      <c r="L516" s="9" t="str">
        <f t="shared" si="26"/>
        <v/>
      </c>
    </row>
    <row r="517" spans="1:12">
      <c r="A517" s="2"/>
      <c r="B517" s="10"/>
      <c r="H517" s="1" t="str">
        <f t="shared" si="27"/>
        <v/>
      </c>
      <c r="J517" s="3" t="str">
        <f t="shared" ref="J517:J580" si="28">IF(I517="","",J516+I517)</f>
        <v/>
      </c>
      <c r="L517" s="9" t="str">
        <f t="shared" si="26"/>
        <v/>
      </c>
    </row>
    <row r="518" spans="1:12">
      <c r="A518" s="2"/>
      <c r="B518" s="10"/>
      <c r="H518" s="1" t="str">
        <f t="shared" si="27"/>
        <v/>
      </c>
      <c r="J518" s="3" t="str">
        <f t="shared" si="28"/>
        <v/>
      </c>
      <c r="L518" s="9" t="str">
        <f t="shared" si="26"/>
        <v/>
      </c>
    </row>
    <row r="519" spans="1:12">
      <c r="A519" s="2"/>
      <c r="B519" s="10"/>
      <c r="H519" s="1" t="str">
        <f t="shared" si="27"/>
        <v/>
      </c>
      <c r="J519" s="3" t="str">
        <f t="shared" si="28"/>
        <v/>
      </c>
      <c r="L519" s="9" t="str">
        <f t="shared" ref="L519:L582" si="29">IF(I519="","",I519*D519*B519/10)</f>
        <v/>
      </c>
    </row>
    <row r="520" spans="1:12">
      <c r="A520" s="2"/>
      <c r="B520" s="10"/>
      <c r="H520" s="1" t="str">
        <f t="shared" si="27"/>
        <v/>
      </c>
      <c r="J520" s="3" t="str">
        <f t="shared" si="28"/>
        <v/>
      </c>
      <c r="L520" s="9" t="str">
        <f t="shared" si="29"/>
        <v/>
      </c>
    </row>
    <row r="521" spans="1:12">
      <c r="A521" s="2"/>
      <c r="B521" s="10"/>
      <c r="H521" s="1" t="str">
        <f t="shared" si="27"/>
        <v/>
      </c>
      <c r="J521" s="3" t="str">
        <f t="shared" si="28"/>
        <v/>
      </c>
      <c r="L521" s="9" t="str">
        <f t="shared" si="29"/>
        <v/>
      </c>
    </row>
    <row r="522" spans="1:12">
      <c r="A522" s="2"/>
      <c r="B522" s="10"/>
      <c r="H522" s="1" t="str">
        <f t="shared" si="27"/>
        <v/>
      </c>
      <c r="J522" s="3" t="str">
        <f t="shared" si="28"/>
        <v/>
      </c>
      <c r="L522" s="9" t="str">
        <f t="shared" si="29"/>
        <v/>
      </c>
    </row>
    <row r="523" spans="1:12">
      <c r="A523" s="2"/>
      <c r="B523" s="10"/>
      <c r="H523" s="1" t="str">
        <f t="shared" si="27"/>
        <v/>
      </c>
      <c r="J523" s="3" t="str">
        <f t="shared" si="28"/>
        <v/>
      </c>
      <c r="L523" s="9" t="str">
        <f t="shared" si="29"/>
        <v/>
      </c>
    </row>
    <row r="524" spans="1:12">
      <c r="A524" s="2"/>
      <c r="B524" s="10"/>
      <c r="H524" s="1" t="str">
        <f t="shared" si="27"/>
        <v/>
      </c>
      <c r="J524" s="3" t="str">
        <f t="shared" si="28"/>
        <v/>
      </c>
      <c r="L524" s="9" t="str">
        <f t="shared" si="29"/>
        <v/>
      </c>
    </row>
    <row r="525" spans="1:12">
      <c r="A525" s="2"/>
      <c r="B525" s="10"/>
      <c r="H525" s="1" t="str">
        <f t="shared" si="27"/>
        <v/>
      </c>
      <c r="J525" s="3" t="str">
        <f t="shared" si="28"/>
        <v/>
      </c>
      <c r="L525" s="9" t="str">
        <f t="shared" si="29"/>
        <v/>
      </c>
    </row>
    <row r="526" spans="1:12">
      <c r="A526" s="2"/>
      <c r="B526" s="10"/>
      <c r="H526" s="1" t="str">
        <f t="shared" si="27"/>
        <v/>
      </c>
      <c r="J526" s="3" t="str">
        <f t="shared" si="28"/>
        <v/>
      </c>
      <c r="L526" s="9" t="str">
        <f t="shared" si="29"/>
        <v/>
      </c>
    </row>
    <row r="527" spans="1:12">
      <c r="A527" s="2"/>
      <c r="B527" s="10"/>
      <c r="H527" s="1" t="str">
        <f t="shared" si="27"/>
        <v/>
      </c>
      <c r="J527" s="3" t="str">
        <f t="shared" si="28"/>
        <v/>
      </c>
      <c r="L527" s="9" t="str">
        <f t="shared" si="29"/>
        <v/>
      </c>
    </row>
    <row r="528" spans="1:12">
      <c r="A528" s="2"/>
      <c r="B528" s="10"/>
      <c r="H528" s="1" t="str">
        <f t="shared" si="27"/>
        <v/>
      </c>
      <c r="J528" s="3" t="str">
        <f t="shared" si="28"/>
        <v/>
      </c>
      <c r="L528" s="9" t="str">
        <f t="shared" si="29"/>
        <v/>
      </c>
    </row>
    <row r="529" spans="1:12">
      <c r="A529" s="2"/>
      <c r="B529" s="10"/>
      <c r="H529" s="1" t="str">
        <f t="shared" si="27"/>
        <v/>
      </c>
      <c r="J529" s="3" t="str">
        <f t="shared" si="28"/>
        <v/>
      </c>
      <c r="L529" s="9" t="str">
        <f t="shared" si="29"/>
        <v/>
      </c>
    </row>
    <row r="530" spans="1:12">
      <c r="A530" s="2"/>
      <c r="B530" s="10"/>
      <c r="H530" s="1" t="str">
        <f t="shared" si="27"/>
        <v/>
      </c>
      <c r="J530" s="3" t="str">
        <f t="shared" si="28"/>
        <v/>
      </c>
      <c r="L530" s="9" t="str">
        <f t="shared" si="29"/>
        <v/>
      </c>
    </row>
    <row r="531" spans="1:12">
      <c r="A531" s="2"/>
      <c r="B531" s="10"/>
      <c r="H531" s="1" t="str">
        <f t="shared" si="27"/>
        <v/>
      </c>
      <c r="J531" s="3" t="str">
        <f t="shared" si="28"/>
        <v/>
      </c>
      <c r="L531" s="9" t="str">
        <f t="shared" si="29"/>
        <v/>
      </c>
    </row>
    <row r="532" spans="1:12">
      <c r="A532" s="2"/>
      <c r="B532" s="10"/>
      <c r="H532" s="1" t="str">
        <f t="shared" si="27"/>
        <v/>
      </c>
      <c r="J532" s="3" t="str">
        <f t="shared" si="28"/>
        <v/>
      </c>
      <c r="L532" s="9" t="str">
        <f t="shared" si="29"/>
        <v/>
      </c>
    </row>
    <row r="533" spans="1:12">
      <c r="A533" s="2"/>
      <c r="B533" s="10"/>
      <c r="H533" s="1" t="str">
        <f t="shared" si="27"/>
        <v/>
      </c>
      <c r="J533" s="3" t="str">
        <f t="shared" si="28"/>
        <v/>
      </c>
      <c r="L533" s="9" t="str">
        <f t="shared" si="29"/>
        <v/>
      </c>
    </row>
    <row r="534" spans="1:12">
      <c r="A534" s="2"/>
      <c r="B534" s="10"/>
      <c r="H534" s="1" t="str">
        <f t="shared" si="27"/>
        <v/>
      </c>
      <c r="J534" s="3" t="str">
        <f t="shared" si="28"/>
        <v/>
      </c>
      <c r="L534" s="9" t="str">
        <f t="shared" si="29"/>
        <v/>
      </c>
    </row>
    <row r="535" spans="1:12">
      <c r="A535" s="2"/>
      <c r="B535" s="10"/>
      <c r="H535" s="1" t="str">
        <f t="shared" si="27"/>
        <v/>
      </c>
      <c r="J535" s="3" t="str">
        <f t="shared" si="28"/>
        <v/>
      </c>
      <c r="L535" s="9" t="str">
        <f t="shared" si="29"/>
        <v/>
      </c>
    </row>
    <row r="536" spans="1:12">
      <c r="A536" s="2"/>
      <c r="B536" s="10"/>
      <c r="H536" s="1" t="str">
        <f t="shared" si="27"/>
        <v/>
      </c>
      <c r="J536" s="3" t="str">
        <f t="shared" si="28"/>
        <v/>
      </c>
      <c r="L536" s="9" t="str">
        <f t="shared" si="29"/>
        <v/>
      </c>
    </row>
    <row r="537" spans="1:12">
      <c r="A537" s="2"/>
      <c r="B537" s="10"/>
      <c r="H537" s="1" t="str">
        <f t="shared" si="27"/>
        <v/>
      </c>
      <c r="J537" s="3" t="str">
        <f t="shared" si="28"/>
        <v/>
      </c>
      <c r="L537" s="9" t="str">
        <f t="shared" si="29"/>
        <v/>
      </c>
    </row>
    <row r="538" spans="1:12">
      <c r="A538" s="2"/>
      <c r="B538" s="10"/>
      <c r="H538" s="1" t="str">
        <f t="shared" si="27"/>
        <v/>
      </c>
      <c r="J538" s="3" t="str">
        <f t="shared" si="28"/>
        <v/>
      </c>
      <c r="L538" s="9" t="str">
        <f t="shared" si="29"/>
        <v/>
      </c>
    </row>
    <row r="539" spans="1:12">
      <c r="A539" s="2"/>
      <c r="B539" s="10"/>
      <c r="H539" s="1" t="str">
        <f t="shared" si="27"/>
        <v/>
      </c>
      <c r="J539" s="3" t="str">
        <f t="shared" si="28"/>
        <v/>
      </c>
      <c r="L539" s="9" t="str">
        <f t="shared" si="29"/>
        <v/>
      </c>
    </row>
    <row r="540" spans="1:12">
      <c r="A540" s="2"/>
      <c r="B540" s="10"/>
      <c r="H540" s="1" t="str">
        <f t="shared" si="27"/>
        <v/>
      </c>
      <c r="J540" s="3" t="str">
        <f t="shared" si="28"/>
        <v/>
      </c>
      <c r="L540" s="9" t="str">
        <f t="shared" si="29"/>
        <v/>
      </c>
    </row>
    <row r="541" spans="1:12">
      <c r="A541" s="2"/>
      <c r="B541" s="10"/>
      <c r="H541" s="1" t="str">
        <f t="shared" si="27"/>
        <v/>
      </c>
      <c r="J541" s="3" t="str">
        <f t="shared" si="28"/>
        <v/>
      </c>
      <c r="L541" s="9" t="str">
        <f t="shared" si="29"/>
        <v/>
      </c>
    </row>
    <row r="542" spans="1:12">
      <c r="A542" s="2"/>
      <c r="B542" s="10"/>
      <c r="H542" s="1" t="str">
        <f t="shared" si="27"/>
        <v/>
      </c>
      <c r="J542" s="3" t="str">
        <f t="shared" si="28"/>
        <v/>
      </c>
      <c r="L542" s="9" t="str">
        <f t="shared" si="29"/>
        <v/>
      </c>
    </row>
    <row r="543" spans="1:12">
      <c r="A543" s="2"/>
      <c r="B543" s="10"/>
      <c r="H543" s="1" t="str">
        <f t="shared" si="27"/>
        <v/>
      </c>
      <c r="J543" s="3" t="str">
        <f t="shared" si="28"/>
        <v/>
      </c>
      <c r="L543" s="9" t="str">
        <f t="shared" si="29"/>
        <v/>
      </c>
    </row>
    <row r="544" spans="1:12">
      <c r="A544" s="2"/>
      <c r="B544" s="10"/>
      <c r="H544" s="1" t="str">
        <f t="shared" si="27"/>
        <v/>
      </c>
      <c r="J544" s="3" t="str">
        <f t="shared" si="28"/>
        <v/>
      </c>
      <c r="L544" s="9" t="str">
        <f t="shared" si="29"/>
        <v/>
      </c>
    </row>
    <row r="545" spans="1:12">
      <c r="A545" s="2"/>
      <c r="B545" s="10"/>
      <c r="H545" s="1" t="str">
        <f t="shared" si="27"/>
        <v/>
      </c>
      <c r="J545" s="3" t="str">
        <f t="shared" si="28"/>
        <v/>
      </c>
      <c r="L545" s="9" t="str">
        <f t="shared" si="29"/>
        <v/>
      </c>
    </row>
    <row r="546" spans="1:12">
      <c r="A546" s="2"/>
      <c r="B546" s="10"/>
      <c r="H546" s="1" t="str">
        <f t="shared" si="27"/>
        <v/>
      </c>
      <c r="J546" s="3" t="str">
        <f t="shared" si="28"/>
        <v/>
      </c>
      <c r="L546" s="9" t="str">
        <f t="shared" si="29"/>
        <v/>
      </c>
    </row>
    <row r="547" spans="1:12">
      <c r="A547" s="2"/>
      <c r="B547" s="10"/>
      <c r="H547" s="1" t="str">
        <f t="shared" si="27"/>
        <v/>
      </c>
      <c r="J547" s="3" t="str">
        <f t="shared" si="28"/>
        <v/>
      </c>
      <c r="L547" s="9" t="str">
        <f t="shared" si="29"/>
        <v/>
      </c>
    </row>
    <row r="548" spans="1:12">
      <c r="A548" s="2"/>
      <c r="B548" s="10"/>
      <c r="H548" s="1" t="str">
        <f t="shared" si="27"/>
        <v/>
      </c>
      <c r="J548" s="3" t="str">
        <f t="shared" si="28"/>
        <v/>
      </c>
      <c r="L548" s="9" t="str">
        <f t="shared" si="29"/>
        <v/>
      </c>
    </row>
    <row r="549" spans="1:12">
      <c r="A549" s="2"/>
      <c r="B549" s="10"/>
      <c r="H549" s="1" t="str">
        <f t="shared" si="27"/>
        <v/>
      </c>
      <c r="J549" s="3" t="str">
        <f t="shared" si="28"/>
        <v/>
      </c>
      <c r="L549" s="9" t="str">
        <f t="shared" si="29"/>
        <v/>
      </c>
    </row>
    <row r="550" spans="1:12">
      <c r="A550" s="2"/>
      <c r="B550" s="10"/>
      <c r="H550" s="1" t="str">
        <f t="shared" si="27"/>
        <v/>
      </c>
      <c r="J550" s="3" t="str">
        <f t="shared" si="28"/>
        <v/>
      </c>
      <c r="L550" s="9" t="str">
        <f t="shared" si="29"/>
        <v/>
      </c>
    </row>
    <row r="551" spans="1:12">
      <c r="A551" s="2"/>
      <c r="B551" s="10"/>
      <c r="H551" s="1" t="str">
        <f t="shared" si="27"/>
        <v/>
      </c>
      <c r="J551" s="3" t="str">
        <f t="shared" si="28"/>
        <v/>
      </c>
      <c r="L551" s="9" t="str">
        <f t="shared" si="29"/>
        <v/>
      </c>
    </row>
    <row r="552" spans="1:12">
      <c r="A552" s="2"/>
      <c r="B552" s="10"/>
      <c r="H552" s="1" t="str">
        <f t="shared" si="27"/>
        <v/>
      </c>
      <c r="J552" s="3" t="str">
        <f t="shared" si="28"/>
        <v/>
      </c>
      <c r="L552" s="9" t="str">
        <f t="shared" si="29"/>
        <v/>
      </c>
    </row>
    <row r="553" spans="1:12">
      <c r="A553" s="2"/>
      <c r="B553" s="10"/>
      <c r="H553" s="1" t="str">
        <f t="shared" si="27"/>
        <v/>
      </c>
      <c r="J553" s="3" t="str">
        <f t="shared" si="28"/>
        <v/>
      </c>
      <c r="L553" s="9" t="str">
        <f t="shared" si="29"/>
        <v/>
      </c>
    </row>
    <row r="554" spans="1:12">
      <c r="A554" s="2"/>
      <c r="B554" s="10"/>
      <c r="H554" s="1" t="str">
        <f t="shared" si="27"/>
        <v/>
      </c>
      <c r="J554" s="3" t="str">
        <f t="shared" si="28"/>
        <v/>
      </c>
      <c r="L554" s="9" t="str">
        <f t="shared" si="29"/>
        <v/>
      </c>
    </row>
    <row r="555" spans="1:12">
      <c r="A555" s="2"/>
      <c r="B555" s="10"/>
      <c r="H555" s="1" t="str">
        <f t="shared" si="27"/>
        <v/>
      </c>
      <c r="J555" s="3" t="str">
        <f t="shared" si="28"/>
        <v/>
      </c>
      <c r="L555" s="9" t="str">
        <f t="shared" si="29"/>
        <v/>
      </c>
    </row>
    <row r="556" spans="1:12">
      <c r="A556" s="2"/>
      <c r="B556" s="10"/>
      <c r="H556" s="1" t="str">
        <f t="shared" si="27"/>
        <v/>
      </c>
      <c r="J556" s="3" t="str">
        <f t="shared" si="28"/>
        <v/>
      </c>
      <c r="L556" s="9" t="str">
        <f t="shared" si="29"/>
        <v/>
      </c>
    </row>
    <row r="557" spans="1:12">
      <c r="A557" s="2"/>
      <c r="B557" s="10"/>
      <c r="H557" s="1" t="str">
        <f t="shared" si="27"/>
        <v/>
      </c>
      <c r="J557" s="3" t="str">
        <f t="shared" si="28"/>
        <v/>
      </c>
      <c r="L557" s="9" t="str">
        <f t="shared" si="29"/>
        <v/>
      </c>
    </row>
    <row r="558" spans="1:12">
      <c r="A558" s="2"/>
      <c r="B558" s="10"/>
      <c r="H558" s="1" t="str">
        <f t="shared" si="27"/>
        <v/>
      </c>
      <c r="J558" s="3" t="str">
        <f t="shared" si="28"/>
        <v/>
      </c>
      <c r="L558" s="9" t="str">
        <f t="shared" si="29"/>
        <v/>
      </c>
    </row>
    <row r="559" spans="1:12">
      <c r="A559" s="2"/>
      <c r="B559" s="10"/>
      <c r="H559" s="1" t="str">
        <f t="shared" si="27"/>
        <v/>
      </c>
      <c r="J559" s="3" t="str">
        <f t="shared" si="28"/>
        <v/>
      </c>
      <c r="L559" s="9" t="str">
        <f t="shared" si="29"/>
        <v/>
      </c>
    </row>
    <row r="560" spans="1:12">
      <c r="A560" s="2"/>
      <c r="B560" s="10"/>
      <c r="H560" s="1" t="str">
        <f t="shared" si="27"/>
        <v/>
      </c>
      <c r="J560" s="3" t="str">
        <f t="shared" si="28"/>
        <v/>
      </c>
      <c r="L560" s="9" t="str">
        <f t="shared" si="29"/>
        <v/>
      </c>
    </row>
    <row r="561" spans="1:12">
      <c r="A561" s="2"/>
      <c r="B561" s="10"/>
      <c r="H561" s="1" t="str">
        <f t="shared" si="27"/>
        <v/>
      </c>
      <c r="J561" s="3" t="str">
        <f t="shared" si="28"/>
        <v/>
      </c>
      <c r="L561" s="9" t="str">
        <f t="shared" si="29"/>
        <v/>
      </c>
    </row>
    <row r="562" spans="1:12">
      <c r="A562" s="2"/>
      <c r="B562" s="10"/>
      <c r="H562" s="1" t="str">
        <f t="shared" si="27"/>
        <v/>
      </c>
      <c r="J562" s="3" t="str">
        <f t="shared" si="28"/>
        <v/>
      </c>
      <c r="L562" s="9" t="str">
        <f t="shared" si="29"/>
        <v/>
      </c>
    </row>
    <row r="563" spans="1:12">
      <c r="A563" s="2"/>
      <c r="B563" s="10"/>
      <c r="H563" s="1" t="str">
        <f t="shared" si="27"/>
        <v/>
      </c>
      <c r="J563" s="3" t="str">
        <f t="shared" si="28"/>
        <v/>
      </c>
      <c r="L563" s="9" t="str">
        <f t="shared" si="29"/>
        <v/>
      </c>
    </row>
    <row r="564" spans="1:12">
      <c r="A564" s="2"/>
      <c r="B564" s="10"/>
      <c r="H564" s="1" t="str">
        <f t="shared" si="27"/>
        <v/>
      </c>
      <c r="J564" s="3" t="str">
        <f t="shared" si="28"/>
        <v/>
      </c>
      <c r="L564" s="9" t="str">
        <f t="shared" si="29"/>
        <v/>
      </c>
    </row>
    <row r="565" spans="1:12">
      <c r="A565" s="2"/>
      <c r="B565" s="10"/>
      <c r="H565" s="1" t="str">
        <f t="shared" si="27"/>
        <v/>
      </c>
      <c r="J565" s="3" t="str">
        <f t="shared" si="28"/>
        <v/>
      </c>
      <c r="L565" s="9" t="str">
        <f t="shared" si="29"/>
        <v/>
      </c>
    </row>
    <row r="566" spans="1:12">
      <c r="A566" s="2"/>
      <c r="B566" s="10"/>
      <c r="H566" s="1" t="str">
        <f t="shared" si="27"/>
        <v/>
      </c>
      <c r="J566" s="3" t="str">
        <f t="shared" si="28"/>
        <v/>
      </c>
      <c r="L566" s="9" t="str">
        <f t="shared" si="29"/>
        <v/>
      </c>
    </row>
    <row r="567" spans="1:12">
      <c r="A567" s="2"/>
      <c r="B567" s="10"/>
      <c r="H567" s="1" t="str">
        <f t="shared" si="27"/>
        <v/>
      </c>
      <c r="J567" s="3" t="str">
        <f t="shared" si="28"/>
        <v/>
      </c>
      <c r="L567" s="9" t="str">
        <f t="shared" si="29"/>
        <v/>
      </c>
    </row>
    <row r="568" spans="1:12">
      <c r="A568" s="2"/>
      <c r="B568" s="10"/>
      <c r="H568" s="1" t="str">
        <f t="shared" si="27"/>
        <v/>
      </c>
      <c r="J568" s="3" t="str">
        <f t="shared" si="28"/>
        <v/>
      </c>
      <c r="L568" s="9" t="str">
        <f t="shared" si="29"/>
        <v/>
      </c>
    </row>
    <row r="569" spans="1:12">
      <c r="A569" s="2"/>
      <c r="B569" s="10"/>
      <c r="H569" s="1" t="str">
        <f t="shared" si="27"/>
        <v/>
      </c>
      <c r="J569" s="3" t="str">
        <f t="shared" si="28"/>
        <v/>
      </c>
      <c r="L569" s="9" t="str">
        <f t="shared" si="29"/>
        <v/>
      </c>
    </row>
    <row r="570" spans="1:12">
      <c r="A570" s="2"/>
      <c r="B570" s="10"/>
      <c r="H570" s="1" t="str">
        <f t="shared" si="27"/>
        <v/>
      </c>
      <c r="J570" s="3" t="str">
        <f t="shared" si="28"/>
        <v/>
      </c>
      <c r="L570" s="9" t="str">
        <f t="shared" si="29"/>
        <v/>
      </c>
    </row>
    <row r="571" spans="1:12">
      <c r="A571" s="2"/>
      <c r="B571" s="10"/>
      <c r="H571" s="1" t="str">
        <f t="shared" si="27"/>
        <v/>
      </c>
      <c r="J571" s="3" t="str">
        <f t="shared" si="28"/>
        <v/>
      </c>
      <c r="L571" s="9" t="str">
        <f t="shared" si="29"/>
        <v/>
      </c>
    </row>
    <row r="572" spans="1:12">
      <c r="A572" s="2"/>
      <c r="B572" s="10"/>
      <c r="H572" s="1" t="str">
        <f t="shared" si="27"/>
        <v/>
      </c>
      <c r="J572" s="3" t="str">
        <f t="shared" si="28"/>
        <v/>
      </c>
      <c r="L572" s="9" t="str">
        <f t="shared" si="29"/>
        <v/>
      </c>
    </row>
    <row r="573" spans="1:12">
      <c r="A573" s="2"/>
      <c r="B573" s="10"/>
      <c r="H573" s="1" t="str">
        <f t="shared" si="27"/>
        <v/>
      </c>
      <c r="J573" s="3" t="str">
        <f t="shared" si="28"/>
        <v/>
      </c>
      <c r="L573" s="9" t="str">
        <f t="shared" si="29"/>
        <v/>
      </c>
    </row>
    <row r="574" spans="1:12">
      <c r="A574" s="2"/>
      <c r="B574" s="10"/>
      <c r="H574" s="1" t="str">
        <f t="shared" si="27"/>
        <v/>
      </c>
      <c r="J574" s="3" t="str">
        <f t="shared" si="28"/>
        <v/>
      </c>
      <c r="L574" s="9" t="str">
        <f t="shared" si="29"/>
        <v/>
      </c>
    </row>
    <row r="575" spans="1:12">
      <c r="A575" s="2"/>
      <c r="B575" s="10"/>
      <c r="H575" s="1" t="str">
        <f t="shared" si="27"/>
        <v/>
      </c>
      <c r="J575" s="3" t="str">
        <f t="shared" si="28"/>
        <v/>
      </c>
      <c r="L575" s="9" t="str">
        <f t="shared" si="29"/>
        <v/>
      </c>
    </row>
    <row r="576" spans="1:12">
      <c r="A576" s="2"/>
      <c r="B576" s="10"/>
      <c r="H576" s="1" t="str">
        <f t="shared" si="27"/>
        <v/>
      </c>
      <c r="J576" s="3" t="str">
        <f t="shared" si="28"/>
        <v/>
      </c>
      <c r="L576" s="9" t="str">
        <f t="shared" si="29"/>
        <v/>
      </c>
    </row>
    <row r="577" spans="1:12">
      <c r="A577" s="2"/>
      <c r="B577" s="10"/>
      <c r="H577" s="1" t="str">
        <f t="shared" si="27"/>
        <v/>
      </c>
      <c r="J577" s="3" t="str">
        <f t="shared" si="28"/>
        <v/>
      </c>
      <c r="L577" s="9" t="str">
        <f t="shared" si="29"/>
        <v/>
      </c>
    </row>
    <row r="578" spans="1:12">
      <c r="A578" s="2"/>
      <c r="B578" s="10"/>
      <c r="H578" s="1" t="str">
        <f t="shared" si="27"/>
        <v/>
      </c>
      <c r="J578" s="3" t="str">
        <f t="shared" si="28"/>
        <v/>
      </c>
      <c r="L578" s="9" t="str">
        <f t="shared" si="29"/>
        <v/>
      </c>
    </row>
    <row r="579" spans="1:12">
      <c r="A579" s="2"/>
      <c r="B579" s="10"/>
      <c r="H579" s="1" t="str">
        <f t="shared" si="27"/>
        <v/>
      </c>
      <c r="J579" s="3" t="str">
        <f t="shared" si="28"/>
        <v/>
      </c>
      <c r="L579" s="9" t="str">
        <f t="shared" si="29"/>
        <v/>
      </c>
    </row>
    <row r="580" spans="1:12">
      <c r="A580" s="2"/>
      <c r="B580" s="10"/>
      <c r="H580" s="1" t="str">
        <f t="shared" ref="H580:H643" si="30">IF(E580="","",IF(C580="LONG",(G580-E580)/(E580-F580),(E580-G580)/(F580-E580)))</f>
        <v/>
      </c>
      <c r="J580" s="3" t="str">
        <f t="shared" si="28"/>
        <v/>
      </c>
      <c r="L580" s="9" t="str">
        <f t="shared" si="29"/>
        <v/>
      </c>
    </row>
    <row r="581" spans="1:12">
      <c r="A581" s="2"/>
      <c r="B581" s="10"/>
      <c r="H581" s="1" t="str">
        <f t="shared" si="30"/>
        <v/>
      </c>
      <c r="J581" s="3" t="str">
        <f t="shared" ref="J581:J644" si="31">IF(I581="","",J580+I581)</f>
        <v/>
      </c>
      <c r="L581" s="9" t="str">
        <f t="shared" si="29"/>
        <v/>
      </c>
    </row>
    <row r="582" spans="1:12">
      <c r="A582" s="2"/>
      <c r="B582" s="10"/>
      <c r="H582" s="1" t="str">
        <f t="shared" si="30"/>
        <v/>
      </c>
      <c r="J582" s="3" t="str">
        <f t="shared" si="31"/>
        <v/>
      </c>
      <c r="L582" s="9" t="str">
        <f t="shared" si="29"/>
        <v/>
      </c>
    </row>
    <row r="583" spans="1:12">
      <c r="A583" s="2"/>
      <c r="B583" s="10"/>
      <c r="H583" s="1" t="str">
        <f t="shared" si="30"/>
        <v/>
      </c>
      <c r="J583" s="3" t="str">
        <f t="shared" si="31"/>
        <v/>
      </c>
      <c r="L583" s="9" t="str">
        <f t="shared" ref="L583:L646" si="32">IF(I583="","",I583*D583*B583/10)</f>
        <v/>
      </c>
    </row>
    <row r="584" spans="1:12">
      <c r="A584" s="2"/>
      <c r="B584" s="10"/>
      <c r="H584" s="1" t="str">
        <f t="shared" si="30"/>
        <v/>
      </c>
      <c r="J584" s="3" t="str">
        <f t="shared" si="31"/>
        <v/>
      </c>
      <c r="L584" s="9" t="str">
        <f t="shared" si="32"/>
        <v/>
      </c>
    </row>
    <row r="585" spans="1:12">
      <c r="A585" s="2"/>
      <c r="B585" s="10"/>
      <c r="H585" s="1" t="str">
        <f t="shared" si="30"/>
        <v/>
      </c>
      <c r="J585" s="3" t="str">
        <f t="shared" si="31"/>
        <v/>
      </c>
      <c r="L585" s="9" t="str">
        <f t="shared" si="32"/>
        <v/>
      </c>
    </row>
    <row r="586" spans="1:12">
      <c r="A586" s="2"/>
      <c r="B586" s="10"/>
      <c r="H586" s="1" t="str">
        <f t="shared" si="30"/>
        <v/>
      </c>
      <c r="J586" s="3" t="str">
        <f t="shared" si="31"/>
        <v/>
      </c>
      <c r="L586" s="9" t="str">
        <f t="shared" si="32"/>
        <v/>
      </c>
    </row>
    <row r="587" spans="1:12">
      <c r="A587" s="2"/>
      <c r="B587" s="10"/>
      <c r="H587" s="1" t="str">
        <f t="shared" si="30"/>
        <v/>
      </c>
      <c r="J587" s="3" t="str">
        <f t="shared" si="31"/>
        <v/>
      </c>
      <c r="L587" s="9" t="str">
        <f t="shared" si="32"/>
        <v/>
      </c>
    </row>
    <row r="588" spans="1:12">
      <c r="A588" s="2"/>
      <c r="B588" s="10"/>
      <c r="H588" s="1" t="str">
        <f t="shared" si="30"/>
        <v/>
      </c>
      <c r="J588" s="3" t="str">
        <f t="shared" si="31"/>
        <v/>
      </c>
      <c r="L588" s="9" t="str">
        <f t="shared" si="32"/>
        <v/>
      </c>
    </row>
    <row r="589" spans="1:12">
      <c r="A589" s="2"/>
      <c r="B589" s="10"/>
      <c r="H589" s="1" t="str">
        <f t="shared" si="30"/>
        <v/>
      </c>
      <c r="J589" s="3" t="str">
        <f t="shared" si="31"/>
        <v/>
      </c>
      <c r="L589" s="9" t="str">
        <f t="shared" si="32"/>
        <v/>
      </c>
    </row>
    <row r="590" spans="1:12">
      <c r="A590" s="2"/>
      <c r="B590" s="10"/>
      <c r="H590" s="1" t="str">
        <f t="shared" si="30"/>
        <v/>
      </c>
      <c r="J590" s="3" t="str">
        <f t="shared" si="31"/>
        <v/>
      </c>
      <c r="L590" s="9" t="str">
        <f t="shared" si="32"/>
        <v/>
      </c>
    </row>
    <row r="591" spans="1:12">
      <c r="A591" s="2"/>
      <c r="B591" s="10"/>
      <c r="H591" s="1" t="str">
        <f t="shared" si="30"/>
        <v/>
      </c>
      <c r="J591" s="3" t="str">
        <f t="shared" si="31"/>
        <v/>
      </c>
      <c r="L591" s="9" t="str">
        <f t="shared" si="32"/>
        <v/>
      </c>
    </row>
    <row r="592" spans="1:12">
      <c r="A592" s="2"/>
      <c r="B592" s="10"/>
      <c r="H592" s="1" t="str">
        <f t="shared" si="30"/>
        <v/>
      </c>
      <c r="J592" s="3" t="str">
        <f t="shared" si="31"/>
        <v/>
      </c>
      <c r="L592" s="9" t="str">
        <f t="shared" si="32"/>
        <v/>
      </c>
    </row>
    <row r="593" spans="1:12">
      <c r="A593" s="2"/>
      <c r="B593" s="10"/>
      <c r="H593" s="1" t="str">
        <f t="shared" si="30"/>
        <v/>
      </c>
      <c r="J593" s="3" t="str">
        <f t="shared" si="31"/>
        <v/>
      </c>
      <c r="L593" s="9" t="str">
        <f t="shared" si="32"/>
        <v/>
      </c>
    </row>
    <row r="594" spans="1:12">
      <c r="A594" s="2"/>
      <c r="B594" s="10"/>
      <c r="H594" s="1" t="str">
        <f t="shared" si="30"/>
        <v/>
      </c>
      <c r="J594" s="3" t="str">
        <f t="shared" si="31"/>
        <v/>
      </c>
      <c r="L594" s="9" t="str">
        <f t="shared" si="32"/>
        <v/>
      </c>
    </row>
    <row r="595" spans="1:12">
      <c r="A595" s="2"/>
      <c r="B595" s="10"/>
      <c r="H595" s="1" t="str">
        <f t="shared" si="30"/>
        <v/>
      </c>
      <c r="J595" s="3" t="str">
        <f t="shared" si="31"/>
        <v/>
      </c>
      <c r="L595" s="9" t="str">
        <f t="shared" si="32"/>
        <v/>
      </c>
    </row>
    <row r="596" spans="1:12">
      <c r="A596" s="2"/>
      <c r="B596" s="10"/>
      <c r="H596" s="1" t="str">
        <f t="shared" si="30"/>
        <v/>
      </c>
      <c r="J596" s="3" t="str">
        <f t="shared" si="31"/>
        <v/>
      </c>
      <c r="L596" s="9" t="str">
        <f t="shared" si="32"/>
        <v/>
      </c>
    </row>
    <row r="597" spans="1:12">
      <c r="A597" s="2"/>
      <c r="B597" s="10"/>
      <c r="H597" s="1" t="str">
        <f t="shared" si="30"/>
        <v/>
      </c>
      <c r="J597" s="3" t="str">
        <f t="shared" si="31"/>
        <v/>
      </c>
      <c r="L597" s="9" t="str">
        <f t="shared" si="32"/>
        <v/>
      </c>
    </row>
    <row r="598" spans="1:12">
      <c r="A598" s="2"/>
      <c r="B598" s="10"/>
      <c r="H598" s="1" t="str">
        <f t="shared" si="30"/>
        <v/>
      </c>
      <c r="J598" s="3" t="str">
        <f t="shared" si="31"/>
        <v/>
      </c>
      <c r="L598" s="9" t="str">
        <f t="shared" si="32"/>
        <v/>
      </c>
    </row>
    <row r="599" spans="1:12">
      <c r="A599" s="2"/>
      <c r="B599" s="10"/>
      <c r="H599" s="1" t="str">
        <f t="shared" si="30"/>
        <v/>
      </c>
      <c r="J599" s="3" t="str">
        <f t="shared" si="31"/>
        <v/>
      </c>
      <c r="L599" s="9" t="str">
        <f t="shared" si="32"/>
        <v/>
      </c>
    </row>
    <row r="600" spans="1:12">
      <c r="A600" s="2"/>
      <c r="B600" s="10"/>
      <c r="H600" s="1" t="str">
        <f t="shared" si="30"/>
        <v/>
      </c>
      <c r="J600" s="3" t="str">
        <f t="shared" si="31"/>
        <v/>
      </c>
      <c r="L600" s="9" t="str">
        <f t="shared" si="32"/>
        <v/>
      </c>
    </row>
    <row r="601" spans="1:12">
      <c r="A601" s="2"/>
      <c r="B601" s="10"/>
      <c r="H601" s="1" t="str">
        <f t="shared" si="30"/>
        <v/>
      </c>
      <c r="J601" s="3" t="str">
        <f t="shared" si="31"/>
        <v/>
      </c>
      <c r="L601" s="9" t="str">
        <f t="shared" si="32"/>
        <v/>
      </c>
    </row>
    <row r="602" spans="1:12">
      <c r="A602" s="2"/>
      <c r="B602" s="10"/>
      <c r="H602" s="1" t="str">
        <f t="shared" si="30"/>
        <v/>
      </c>
      <c r="J602" s="3" t="str">
        <f t="shared" si="31"/>
        <v/>
      </c>
      <c r="L602" s="9" t="str">
        <f t="shared" si="32"/>
        <v/>
      </c>
    </row>
    <row r="603" spans="1:12">
      <c r="A603" s="2"/>
      <c r="B603" s="10"/>
      <c r="H603" s="1" t="str">
        <f t="shared" si="30"/>
        <v/>
      </c>
      <c r="J603" s="3" t="str">
        <f t="shared" si="31"/>
        <v/>
      </c>
      <c r="L603" s="9" t="str">
        <f t="shared" si="32"/>
        <v/>
      </c>
    </row>
    <row r="604" spans="1:12">
      <c r="A604" s="2"/>
      <c r="B604" s="10"/>
      <c r="H604" s="1" t="str">
        <f t="shared" si="30"/>
        <v/>
      </c>
      <c r="J604" s="3" t="str">
        <f t="shared" si="31"/>
        <v/>
      </c>
      <c r="L604" s="9" t="str">
        <f t="shared" si="32"/>
        <v/>
      </c>
    </row>
    <row r="605" spans="1:12">
      <c r="A605" s="2"/>
      <c r="B605" s="10"/>
      <c r="H605" s="1" t="str">
        <f t="shared" si="30"/>
        <v/>
      </c>
      <c r="J605" s="3" t="str">
        <f t="shared" si="31"/>
        <v/>
      </c>
      <c r="L605" s="9" t="str">
        <f t="shared" si="32"/>
        <v/>
      </c>
    </row>
    <row r="606" spans="1:12">
      <c r="A606" s="2"/>
      <c r="B606" s="10"/>
      <c r="H606" s="1" t="str">
        <f t="shared" si="30"/>
        <v/>
      </c>
      <c r="J606" s="3" t="str">
        <f t="shared" si="31"/>
        <v/>
      </c>
      <c r="L606" s="9" t="str">
        <f t="shared" si="32"/>
        <v/>
      </c>
    </row>
    <row r="607" spans="1:12">
      <c r="A607" s="2"/>
      <c r="B607" s="10"/>
      <c r="H607" s="1" t="str">
        <f t="shared" si="30"/>
        <v/>
      </c>
      <c r="J607" s="3" t="str">
        <f t="shared" si="31"/>
        <v/>
      </c>
      <c r="L607" s="9" t="str">
        <f t="shared" si="32"/>
        <v/>
      </c>
    </row>
    <row r="608" spans="1:12">
      <c r="A608" s="2"/>
      <c r="B608" s="10"/>
      <c r="H608" s="1" t="str">
        <f t="shared" si="30"/>
        <v/>
      </c>
      <c r="J608" s="3" t="str">
        <f t="shared" si="31"/>
        <v/>
      </c>
      <c r="L608" s="9" t="str">
        <f t="shared" si="32"/>
        <v/>
      </c>
    </row>
    <row r="609" spans="1:12">
      <c r="A609" s="2"/>
      <c r="B609" s="10"/>
      <c r="H609" s="1" t="str">
        <f t="shared" si="30"/>
        <v/>
      </c>
      <c r="J609" s="3" t="str">
        <f t="shared" si="31"/>
        <v/>
      </c>
      <c r="L609" s="9" t="str">
        <f t="shared" si="32"/>
        <v/>
      </c>
    </row>
    <row r="610" spans="1:12">
      <c r="A610" s="2"/>
      <c r="B610" s="10"/>
      <c r="H610" s="1" t="str">
        <f t="shared" si="30"/>
        <v/>
      </c>
      <c r="J610" s="3" t="str">
        <f t="shared" si="31"/>
        <v/>
      </c>
      <c r="L610" s="9" t="str">
        <f t="shared" si="32"/>
        <v/>
      </c>
    </row>
    <row r="611" spans="1:12">
      <c r="A611" s="2"/>
      <c r="B611" s="10"/>
      <c r="H611" s="1" t="str">
        <f t="shared" si="30"/>
        <v/>
      </c>
      <c r="J611" s="3" t="str">
        <f t="shared" si="31"/>
        <v/>
      </c>
      <c r="L611" s="9" t="str">
        <f t="shared" si="32"/>
        <v/>
      </c>
    </row>
    <row r="612" spans="1:12">
      <c r="A612" s="2"/>
      <c r="B612" s="10"/>
      <c r="H612" s="1" t="str">
        <f t="shared" si="30"/>
        <v/>
      </c>
      <c r="J612" s="3" t="str">
        <f t="shared" si="31"/>
        <v/>
      </c>
      <c r="L612" s="9" t="str">
        <f t="shared" si="32"/>
        <v/>
      </c>
    </row>
    <row r="613" spans="1:12">
      <c r="A613" s="2"/>
      <c r="B613" s="10"/>
      <c r="H613" s="1" t="str">
        <f t="shared" si="30"/>
        <v/>
      </c>
      <c r="J613" s="3" t="str">
        <f t="shared" si="31"/>
        <v/>
      </c>
      <c r="L613" s="9" t="str">
        <f t="shared" si="32"/>
        <v/>
      </c>
    </row>
    <row r="614" spans="1:12">
      <c r="A614" s="2"/>
      <c r="B614" s="10"/>
      <c r="H614" s="1" t="str">
        <f t="shared" si="30"/>
        <v/>
      </c>
      <c r="J614" s="3" t="str">
        <f t="shared" si="31"/>
        <v/>
      </c>
      <c r="L614" s="9" t="str">
        <f t="shared" si="32"/>
        <v/>
      </c>
    </row>
    <row r="615" spans="1:12">
      <c r="A615" s="2"/>
      <c r="B615" s="10"/>
      <c r="H615" s="1" t="str">
        <f t="shared" si="30"/>
        <v/>
      </c>
      <c r="J615" s="3" t="str">
        <f t="shared" si="31"/>
        <v/>
      </c>
      <c r="L615" s="9" t="str">
        <f t="shared" si="32"/>
        <v/>
      </c>
    </row>
    <row r="616" spans="1:12">
      <c r="A616" s="2"/>
      <c r="B616" s="10"/>
      <c r="H616" s="1" t="str">
        <f t="shared" si="30"/>
        <v/>
      </c>
      <c r="J616" s="3" t="str">
        <f t="shared" si="31"/>
        <v/>
      </c>
      <c r="L616" s="9" t="str">
        <f t="shared" si="32"/>
        <v/>
      </c>
    </row>
    <row r="617" spans="1:12">
      <c r="A617" s="2"/>
      <c r="B617" s="10"/>
      <c r="H617" s="1" t="str">
        <f t="shared" si="30"/>
        <v/>
      </c>
      <c r="J617" s="3" t="str">
        <f t="shared" si="31"/>
        <v/>
      </c>
      <c r="L617" s="9" t="str">
        <f t="shared" si="32"/>
        <v/>
      </c>
    </row>
    <row r="618" spans="1:12">
      <c r="A618" s="2"/>
      <c r="B618" s="10"/>
      <c r="H618" s="1" t="str">
        <f t="shared" si="30"/>
        <v/>
      </c>
      <c r="J618" s="3" t="str">
        <f t="shared" si="31"/>
        <v/>
      </c>
      <c r="L618" s="9" t="str">
        <f t="shared" si="32"/>
        <v/>
      </c>
    </row>
    <row r="619" spans="1:12">
      <c r="A619" s="2"/>
      <c r="B619" s="10"/>
      <c r="H619" s="1" t="str">
        <f t="shared" si="30"/>
        <v/>
      </c>
      <c r="J619" s="3" t="str">
        <f t="shared" si="31"/>
        <v/>
      </c>
      <c r="L619" s="9" t="str">
        <f t="shared" si="32"/>
        <v/>
      </c>
    </row>
    <row r="620" spans="1:12">
      <c r="A620" s="2"/>
      <c r="B620" s="10"/>
      <c r="H620" s="1" t="str">
        <f t="shared" si="30"/>
        <v/>
      </c>
      <c r="J620" s="3" t="str">
        <f t="shared" si="31"/>
        <v/>
      </c>
      <c r="L620" s="9" t="str">
        <f t="shared" si="32"/>
        <v/>
      </c>
    </row>
    <row r="621" spans="1:12">
      <c r="A621" s="2"/>
      <c r="B621" s="10"/>
      <c r="H621" s="1" t="str">
        <f t="shared" si="30"/>
        <v/>
      </c>
      <c r="J621" s="3" t="str">
        <f t="shared" si="31"/>
        <v/>
      </c>
      <c r="L621" s="9" t="str">
        <f t="shared" si="32"/>
        <v/>
      </c>
    </row>
    <row r="622" spans="1:12">
      <c r="A622" s="2"/>
      <c r="B622" s="10"/>
      <c r="H622" s="1" t="str">
        <f t="shared" si="30"/>
        <v/>
      </c>
      <c r="J622" s="3" t="str">
        <f t="shared" si="31"/>
        <v/>
      </c>
      <c r="L622" s="9" t="str">
        <f t="shared" si="32"/>
        <v/>
      </c>
    </row>
    <row r="623" spans="1:12">
      <c r="A623" s="2"/>
      <c r="B623" s="10"/>
      <c r="H623" s="1" t="str">
        <f t="shared" si="30"/>
        <v/>
      </c>
      <c r="J623" s="3" t="str">
        <f t="shared" si="31"/>
        <v/>
      </c>
      <c r="L623" s="9" t="str">
        <f t="shared" si="32"/>
        <v/>
      </c>
    </row>
    <row r="624" spans="1:12">
      <c r="A624" s="2"/>
      <c r="B624" s="10"/>
      <c r="H624" s="1" t="str">
        <f t="shared" si="30"/>
        <v/>
      </c>
      <c r="J624" s="3" t="str">
        <f t="shared" si="31"/>
        <v/>
      </c>
      <c r="L624" s="9" t="str">
        <f t="shared" si="32"/>
        <v/>
      </c>
    </row>
    <row r="625" spans="1:12">
      <c r="A625" s="2"/>
      <c r="B625" s="10"/>
      <c r="H625" s="1" t="str">
        <f t="shared" si="30"/>
        <v/>
      </c>
      <c r="J625" s="3" t="str">
        <f t="shared" si="31"/>
        <v/>
      </c>
      <c r="L625" s="9" t="str">
        <f t="shared" si="32"/>
        <v/>
      </c>
    </row>
    <row r="626" spans="1:12">
      <c r="A626" s="2"/>
      <c r="B626" s="10"/>
      <c r="H626" s="1" t="str">
        <f t="shared" si="30"/>
        <v/>
      </c>
      <c r="J626" s="3" t="str">
        <f t="shared" si="31"/>
        <v/>
      </c>
      <c r="L626" s="9" t="str">
        <f t="shared" si="32"/>
        <v/>
      </c>
    </row>
    <row r="627" spans="1:12">
      <c r="A627" s="2"/>
      <c r="B627" s="10"/>
      <c r="H627" s="1" t="str">
        <f t="shared" si="30"/>
        <v/>
      </c>
      <c r="J627" s="3" t="str">
        <f t="shared" si="31"/>
        <v/>
      </c>
      <c r="L627" s="9" t="str">
        <f t="shared" si="32"/>
        <v/>
      </c>
    </row>
    <row r="628" spans="1:12">
      <c r="A628" s="2"/>
      <c r="B628" s="10"/>
      <c r="H628" s="1" t="str">
        <f t="shared" si="30"/>
        <v/>
      </c>
      <c r="J628" s="3" t="str">
        <f t="shared" si="31"/>
        <v/>
      </c>
      <c r="L628" s="9" t="str">
        <f t="shared" si="32"/>
        <v/>
      </c>
    </row>
    <row r="629" spans="1:12">
      <c r="A629" s="2"/>
      <c r="B629" s="10"/>
      <c r="H629" s="1" t="str">
        <f t="shared" si="30"/>
        <v/>
      </c>
      <c r="J629" s="3" t="str">
        <f t="shared" si="31"/>
        <v/>
      </c>
      <c r="L629" s="9" t="str">
        <f t="shared" si="32"/>
        <v/>
      </c>
    </row>
    <row r="630" spans="1:12">
      <c r="A630" s="2"/>
      <c r="B630" s="10"/>
      <c r="H630" s="1" t="str">
        <f t="shared" si="30"/>
        <v/>
      </c>
      <c r="J630" s="3" t="str">
        <f t="shared" si="31"/>
        <v/>
      </c>
      <c r="L630" s="9" t="str">
        <f t="shared" si="32"/>
        <v/>
      </c>
    </row>
    <row r="631" spans="1:12">
      <c r="A631" s="2"/>
      <c r="B631" s="10"/>
      <c r="H631" s="1" t="str">
        <f t="shared" si="30"/>
        <v/>
      </c>
      <c r="J631" s="3" t="str">
        <f t="shared" si="31"/>
        <v/>
      </c>
      <c r="L631" s="9" t="str">
        <f t="shared" si="32"/>
        <v/>
      </c>
    </row>
    <row r="632" spans="1:12">
      <c r="A632" s="2"/>
      <c r="B632" s="10"/>
      <c r="H632" s="1" t="str">
        <f t="shared" si="30"/>
        <v/>
      </c>
      <c r="J632" s="3" t="str">
        <f t="shared" si="31"/>
        <v/>
      </c>
      <c r="L632" s="9" t="str">
        <f t="shared" si="32"/>
        <v/>
      </c>
    </row>
    <row r="633" spans="1:12">
      <c r="A633" s="2"/>
      <c r="B633" s="10"/>
      <c r="H633" s="1" t="str">
        <f t="shared" si="30"/>
        <v/>
      </c>
      <c r="J633" s="3" t="str">
        <f t="shared" si="31"/>
        <v/>
      </c>
      <c r="L633" s="9" t="str">
        <f t="shared" si="32"/>
        <v/>
      </c>
    </row>
    <row r="634" spans="1:12">
      <c r="A634" s="2"/>
      <c r="B634" s="10"/>
      <c r="H634" s="1" t="str">
        <f t="shared" si="30"/>
        <v/>
      </c>
      <c r="J634" s="3" t="str">
        <f t="shared" si="31"/>
        <v/>
      </c>
      <c r="L634" s="9" t="str">
        <f t="shared" si="32"/>
        <v/>
      </c>
    </row>
    <row r="635" spans="1:12">
      <c r="A635" s="2"/>
      <c r="B635" s="10"/>
      <c r="H635" s="1" t="str">
        <f t="shared" si="30"/>
        <v/>
      </c>
      <c r="J635" s="3" t="str">
        <f t="shared" si="31"/>
        <v/>
      </c>
      <c r="L635" s="9" t="str">
        <f t="shared" si="32"/>
        <v/>
      </c>
    </row>
    <row r="636" spans="1:12">
      <c r="A636" s="2"/>
      <c r="B636" s="10"/>
      <c r="H636" s="1" t="str">
        <f t="shared" si="30"/>
        <v/>
      </c>
      <c r="J636" s="3" t="str">
        <f t="shared" si="31"/>
        <v/>
      </c>
      <c r="L636" s="9" t="str">
        <f t="shared" si="32"/>
        <v/>
      </c>
    </row>
    <row r="637" spans="1:12">
      <c r="A637" s="2"/>
      <c r="B637" s="10"/>
      <c r="H637" s="1" t="str">
        <f t="shared" si="30"/>
        <v/>
      </c>
      <c r="J637" s="3" t="str">
        <f t="shared" si="31"/>
        <v/>
      </c>
      <c r="L637" s="9" t="str">
        <f t="shared" si="32"/>
        <v/>
      </c>
    </row>
    <row r="638" spans="1:12">
      <c r="A638" s="2"/>
      <c r="B638" s="10"/>
      <c r="H638" s="1" t="str">
        <f t="shared" si="30"/>
        <v/>
      </c>
      <c r="J638" s="3" t="str">
        <f t="shared" si="31"/>
        <v/>
      </c>
      <c r="L638" s="9" t="str">
        <f t="shared" si="32"/>
        <v/>
      </c>
    </row>
    <row r="639" spans="1:12">
      <c r="A639" s="2"/>
      <c r="B639" s="10"/>
      <c r="H639" s="1" t="str">
        <f t="shared" si="30"/>
        <v/>
      </c>
      <c r="J639" s="3" t="str">
        <f t="shared" si="31"/>
        <v/>
      </c>
      <c r="L639" s="9" t="str">
        <f t="shared" si="32"/>
        <v/>
      </c>
    </row>
    <row r="640" spans="1:12">
      <c r="A640" s="2"/>
      <c r="B640" s="10"/>
      <c r="H640" s="1" t="str">
        <f t="shared" si="30"/>
        <v/>
      </c>
      <c r="J640" s="3" t="str">
        <f t="shared" si="31"/>
        <v/>
      </c>
      <c r="L640" s="9" t="str">
        <f t="shared" si="32"/>
        <v/>
      </c>
    </row>
    <row r="641" spans="1:12">
      <c r="A641" s="2"/>
      <c r="B641" s="10"/>
      <c r="H641" s="1" t="str">
        <f t="shared" si="30"/>
        <v/>
      </c>
      <c r="J641" s="3" t="str">
        <f t="shared" si="31"/>
        <v/>
      </c>
      <c r="L641" s="9" t="str">
        <f t="shared" si="32"/>
        <v/>
      </c>
    </row>
    <row r="642" spans="1:12">
      <c r="A642" s="2"/>
      <c r="B642" s="10"/>
      <c r="H642" s="1" t="str">
        <f t="shared" si="30"/>
        <v/>
      </c>
      <c r="J642" s="3" t="str">
        <f t="shared" si="31"/>
        <v/>
      </c>
      <c r="L642" s="9" t="str">
        <f t="shared" si="32"/>
        <v/>
      </c>
    </row>
    <row r="643" spans="1:12">
      <c r="A643" s="2"/>
      <c r="B643" s="10"/>
      <c r="H643" s="1" t="str">
        <f t="shared" si="30"/>
        <v/>
      </c>
      <c r="J643" s="3" t="str">
        <f t="shared" si="31"/>
        <v/>
      </c>
      <c r="L643" s="9" t="str">
        <f t="shared" si="32"/>
        <v/>
      </c>
    </row>
    <row r="644" spans="1:12">
      <c r="A644" s="2"/>
      <c r="B644" s="10"/>
      <c r="H644" s="1" t="str">
        <f t="shared" ref="H644:H707" si="33">IF(E644="","",IF(C644="LONG",(G644-E644)/(E644-F644),(E644-G644)/(F644-E644)))</f>
        <v/>
      </c>
      <c r="J644" s="3" t="str">
        <f t="shared" si="31"/>
        <v/>
      </c>
      <c r="L644" s="9" t="str">
        <f t="shared" si="32"/>
        <v/>
      </c>
    </row>
    <row r="645" spans="1:12">
      <c r="A645" s="2"/>
      <c r="B645" s="10"/>
      <c r="H645" s="1" t="str">
        <f t="shared" si="33"/>
        <v/>
      </c>
      <c r="J645" s="3" t="str">
        <f t="shared" ref="J645:J708" si="34">IF(I645="","",J644+I645)</f>
        <v/>
      </c>
      <c r="L645" s="9" t="str">
        <f t="shared" si="32"/>
        <v/>
      </c>
    </row>
    <row r="646" spans="1:12">
      <c r="A646" s="2"/>
      <c r="B646" s="10"/>
      <c r="H646" s="1" t="str">
        <f t="shared" si="33"/>
        <v/>
      </c>
      <c r="J646" s="3" t="str">
        <f t="shared" si="34"/>
        <v/>
      </c>
      <c r="L646" s="9" t="str">
        <f t="shared" si="32"/>
        <v/>
      </c>
    </row>
    <row r="647" spans="1:12">
      <c r="A647" s="2"/>
      <c r="B647" s="10"/>
      <c r="H647" s="1" t="str">
        <f t="shared" si="33"/>
        <v/>
      </c>
      <c r="J647" s="3" t="str">
        <f t="shared" si="34"/>
        <v/>
      </c>
      <c r="L647" s="9" t="str">
        <f t="shared" ref="L647:L710" si="35">IF(I647="","",I647*D647*B647/10)</f>
        <v/>
      </c>
    </row>
    <row r="648" spans="1:12">
      <c r="A648" s="2"/>
      <c r="B648" s="10"/>
      <c r="H648" s="1" t="str">
        <f t="shared" si="33"/>
        <v/>
      </c>
      <c r="J648" s="3" t="str">
        <f t="shared" si="34"/>
        <v/>
      </c>
      <c r="L648" s="9" t="str">
        <f t="shared" si="35"/>
        <v/>
      </c>
    </row>
    <row r="649" spans="1:12">
      <c r="A649" s="2"/>
      <c r="B649" s="10"/>
      <c r="H649" s="1" t="str">
        <f t="shared" si="33"/>
        <v/>
      </c>
      <c r="J649" s="3" t="str">
        <f t="shared" si="34"/>
        <v/>
      </c>
      <c r="L649" s="9" t="str">
        <f t="shared" si="35"/>
        <v/>
      </c>
    </row>
    <row r="650" spans="1:12">
      <c r="A650" s="2"/>
      <c r="B650" s="10"/>
      <c r="H650" s="1" t="str">
        <f t="shared" si="33"/>
        <v/>
      </c>
      <c r="J650" s="3" t="str">
        <f t="shared" si="34"/>
        <v/>
      </c>
      <c r="L650" s="9" t="str">
        <f t="shared" si="35"/>
        <v/>
      </c>
    </row>
    <row r="651" spans="1:12">
      <c r="A651" s="2"/>
      <c r="B651" s="10"/>
      <c r="H651" s="1" t="str">
        <f t="shared" si="33"/>
        <v/>
      </c>
      <c r="J651" s="3" t="str">
        <f t="shared" si="34"/>
        <v/>
      </c>
      <c r="L651" s="9" t="str">
        <f t="shared" si="35"/>
        <v/>
      </c>
    </row>
    <row r="652" spans="1:12">
      <c r="A652" s="2"/>
      <c r="B652" s="10"/>
      <c r="H652" s="1" t="str">
        <f t="shared" si="33"/>
        <v/>
      </c>
      <c r="J652" s="3" t="str">
        <f t="shared" si="34"/>
        <v/>
      </c>
      <c r="L652" s="9" t="str">
        <f t="shared" si="35"/>
        <v/>
      </c>
    </row>
    <row r="653" spans="1:12">
      <c r="A653" s="2"/>
      <c r="B653" s="10"/>
      <c r="H653" s="1" t="str">
        <f t="shared" si="33"/>
        <v/>
      </c>
      <c r="J653" s="3" t="str">
        <f t="shared" si="34"/>
        <v/>
      </c>
      <c r="L653" s="9" t="str">
        <f t="shared" si="35"/>
        <v/>
      </c>
    </row>
    <row r="654" spans="1:12">
      <c r="A654" s="2"/>
      <c r="B654" s="10"/>
      <c r="H654" s="1" t="str">
        <f t="shared" si="33"/>
        <v/>
      </c>
      <c r="J654" s="3" t="str">
        <f t="shared" si="34"/>
        <v/>
      </c>
      <c r="L654" s="9" t="str">
        <f t="shared" si="35"/>
        <v/>
      </c>
    </row>
    <row r="655" spans="1:12">
      <c r="A655" s="2"/>
      <c r="B655" s="10"/>
      <c r="H655" s="1" t="str">
        <f t="shared" si="33"/>
        <v/>
      </c>
      <c r="J655" s="3" t="str">
        <f t="shared" si="34"/>
        <v/>
      </c>
      <c r="L655" s="9" t="str">
        <f t="shared" si="35"/>
        <v/>
      </c>
    </row>
    <row r="656" spans="1:12">
      <c r="A656" s="2"/>
      <c r="B656" s="10"/>
      <c r="H656" s="1" t="str">
        <f t="shared" si="33"/>
        <v/>
      </c>
      <c r="J656" s="3" t="str">
        <f t="shared" si="34"/>
        <v/>
      </c>
      <c r="L656" s="9" t="str">
        <f t="shared" si="35"/>
        <v/>
      </c>
    </row>
    <row r="657" spans="1:12">
      <c r="A657" s="2"/>
      <c r="B657" s="10"/>
      <c r="H657" s="1" t="str">
        <f t="shared" si="33"/>
        <v/>
      </c>
      <c r="J657" s="3" t="str">
        <f t="shared" si="34"/>
        <v/>
      </c>
      <c r="L657" s="9" t="str">
        <f t="shared" si="35"/>
        <v/>
      </c>
    </row>
    <row r="658" spans="1:12">
      <c r="A658" s="2"/>
      <c r="B658" s="10"/>
      <c r="H658" s="1" t="str">
        <f t="shared" si="33"/>
        <v/>
      </c>
      <c r="J658" s="3" t="str">
        <f t="shared" si="34"/>
        <v/>
      </c>
      <c r="L658" s="9" t="str">
        <f t="shared" si="35"/>
        <v/>
      </c>
    </row>
    <row r="659" spans="1:12">
      <c r="A659" s="2"/>
      <c r="B659" s="10"/>
      <c r="H659" s="1" t="str">
        <f t="shared" si="33"/>
        <v/>
      </c>
      <c r="J659" s="3" t="str">
        <f t="shared" si="34"/>
        <v/>
      </c>
      <c r="L659" s="9" t="str">
        <f t="shared" si="35"/>
        <v/>
      </c>
    </row>
    <row r="660" spans="1:12">
      <c r="A660" s="2"/>
      <c r="B660" s="10"/>
      <c r="H660" s="1" t="str">
        <f t="shared" si="33"/>
        <v/>
      </c>
      <c r="J660" s="3" t="str">
        <f t="shared" si="34"/>
        <v/>
      </c>
      <c r="L660" s="9" t="str">
        <f t="shared" si="35"/>
        <v/>
      </c>
    </row>
    <row r="661" spans="1:12">
      <c r="A661" s="2"/>
      <c r="B661" s="10"/>
      <c r="H661" s="1" t="str">
        <f t="shared" si="33"/>
        <v/>
      </c>
      <c r="J661" s="3" t="str">
        <f t="shared" si="34"/>
        <v/>
      </c>
      <c r="L661" s="9" t="str">
        <f t="shared" si="35"/>
        <v/>
      </c>
    </row>
    <row r="662" spans="1:12">
      <c r="A662" s="2"/>
      <c r="B662" s="10"/>
      <c r="H662" s="1" t="str">
        <f t="shared" si="33"/>
        <v/>
      </c>
      <c r="J662" s="3" t="str">
        <f t="shared" si="34"/>
        <v/>
      </c>
      <c r="L662" s="9" t="str">
        <f t="shared" si="35"/>
        <v/>
      </c>
    </row>
    <row r="663" spans="1:12">
      <c r="A663" s="2"/>
      <c r="B663" s="10"/>
      <c r="H663" s="1" t="str">
        <f t="shared" si="33"/>
        <v/>
      </c>
      <c r="J663" s="3" t="str">
        <f t="shared" si="34"/>
        <v/>
      </c>
      <c r="L663" s="9" t="str">
        <f t="shared" si="35"/>
        <v/>
      </c>
    </row>
    <row r="664" spans="1:12">
      <c r="A664" s="2"/>
      <c r="B664" s="10"/>
      <c r="H664" s="1" t="str">
        <f t="shared" si="33"/>
        <v/>
      </c>
      <c r="J664" s="3" t="str">
        <f t="shared" si="34"/>
        <v/>
      </c>
      <c r="L664" s="9" t="str">
        <f t="shared" si="35"/>
        <v/>
      </c>
    </row>
    <row r="665" spans="1:12">
      <c r="A665" s="2"/>
      <c r="B665" s="10"/>
      <c r="H665" s="1" t="str">
        <f t="shared" si="33"/>
        <v/>
      </c>
      <c r="J665" s="3" t="str">
        <f t="shared" si="34"/>
        <v/>
      </c>
      <c r="L665" s="9" t="str">
        <f t="shared" si="35"/>
        <v/>
      </c>
    </row>
    <row r="666" spans="1:12">
      <c r="A666" s="2"/>
      <c r="B666" s="10"/>
      <c r="H666" s="1" t="str">
        <f t="shared" si="33"/>
        <v/>
      </c>
      <c r="J666" s="3" t="str">
        <f t="shared" si="34"/>
        <v/>
      </c>
      <c r="L666" s="9" t="str">
        <f t="shared" si="35"/>
        <v/>
      </c>
    </row>
    <row r="667" spans="1:12">
      <c r="A667" s="2"/>
      <c r="B667" s="10"/>
      <c r="H667" s="1" t="str">
        <f t="shared" si="33"/>
        <v/>
      </c>
      <c r="J667" s="3" t="str">
        <f t="shared" si="34"/>
        <v/>
      </c>
      <c r="L667" s="9" t="str">
        <f t="shared" si="35"/>
        <v/>
      </c>
    </row>
    <row r="668" spans="1:12">
      <c r="A668" s="2"/>
      <c r="B668" s="10"/>
      <c r="H668" s="1" t="str">
        <f t="shared" si="33"/>
        <v/>
      </c>
      <c r="J668" s="3" t="str">
        <f t="shared" si="34"/>
        <v/>
      </c>
      <c r="L668" s="9" t="str">
        <f t="shared" si="35"/>
        <v/>
      </c>
    </row>
    <row r="669" spans="1:12">
      <c r="A669" s="2"/>
      <c r="B669" s="10"/>
      <c r="H669" s="1" t="str">
        <f t="shared" si="33"/>
        <v/>
      </c>
      <c r="J669" s="3" t="str">
        <f t="shared" si="34"/>
        <v/>
      </c>
      <c r="L669" s="9" t="str">
        <f t="shared" si="35"/>
        <v/>
      </c>
    </row>
    <row r="670" spans="1:12">
      <c r="A670" s="2"/>
      <c r="B670" s="10"/>
      <c r="H670" s="1" t="str">
        <f t="shared" si="33"/>
        <v/>
      </c>
      <c r="J670" s="3" t="str">
        <f t="shared" si="34"/>
        <v/>
      </c>
      <c r="L670" s="9" t="str">
        <f t="shared" si="35"/>
        <v/>
      </c>
    </row>
    <row r="671" spans="1:12">
      <c r="A671" s="2"/>
      <c r="B671" s="10"/>
      <c r="H671" s="1" t="str">
        <f t="shared" si="33"/>
        <v/>
      </c>
      <c r="J671" s="3" t="str">
        <f t="shared" si="34"/>
        <v/>
      </c>
      <c r="L671" s="9" t="str">
        <f t="shared" si="35"/>
        <v/>
      </c>
    </row>
    <row r="672" spans="1:12">
      <c r="A672" s="2"/>
      <c r="B672" s="10"/>
      <c r="H672" s="1" t="str">
        <f t="shared" si="33"/>
        <v/>
      </c>
      <c r="J672" s="3" t="str">
        <f t="shared" si="34"/>
        <v/>
      </c>
      <c r="L672" s="9" t="str">
        <f t="shared" si="35"/>
        <v/>
      </c>
    </row>
    <row r="673" spans="1:12">
      <c r="A673" s="2"/>
      <c r="B673" s="10"/>
      <c r="H673" s="1" t="str">
        <f t="shared" si="33"/>
        <v/>
      </c>
      <c r="J673" s="3" t="str">
        <f t="shared" si="34"/>
        <v/>
      </c>
      <c r="L673" s="9" t="str">
        <f t="shared" si="35"/>
        <v/>
      </c>
    </row>
    <row r="674" spans="1:12">
      <c r="A674" s="2"/>
      <c r="B674" s="10"/>
      <c r="H674" s="1" t="str">
        <f t="shared" si="33"/>
        <v/>
      </c>
      <c r="J674" s="3" t="str">
        <f t="shared" si="34"/>
        <v/>
      </c>
      <c r="L674" s="9" t="str">
        <f t="shared" si="35"/>
        <v/>
      </c>
    </row>
    <row r="675" spans="1:12">
      <c r="A675" s="2"/>
      <c r="B675" s="10"/>
      <c r="H675" s="1" t="str">
        <f t="shared" si="33"/>
        <v/>
      </c>
      <c r="J675" s="3" t="str">
        <f t="shared" si="34"/>
        <v/>
      </c>
      <c r="L675" s="9" t="str">
        <f t="shared" si="35"/>
        <v/>
      </c>
    </row>
    <row r="676" spans="1:12">
      <c r="A676" s="2"/>
      <c r="B676" s="10"/>
      <c r="H676" s="1" t="str">
        <f t="shared" si="33"/>
        <v/>
      </c>
      <c r="J676" s="3" t="str">
        <f t="shared" si="34"/>
        <v/>
      </c>
      <c r="L676" s="9" t="str">
        <f t="shared" si="35"/>
        <v/>
      </c>
    </row>
    <row r="677" spans="1:12">
      <c r="A677" s="2"/>
      <c r="B677" s="10"/>
      <c r="H677" s="1" t="str">
        <f t="shared" si="33"/>
        <v/>
      </c>
      <c r="J677" s="3" t="str">
        <f t="shared" si="34"/>
        <v/>
      </c>
      <c r="L677" s="9" t="str">
        <f t="shared" si="35"/>
        <v/>
      </c>
    </row>
    <row r="678" spans="1:12">
      <c r="A678" s="2"/>
      <c r="B678" s="10"/>
      <c r="H678" s="1" t="str">
        <f t="shared" si="33"/>
        <v/>
      </c>
      <c r="J678" s="3" t="str">
        <f t="shared" si="34"/>
        <v/>
      </c>
      <c r="L678" s="9" t="str">
        <f t="shared" si="35"/>
        <v/>
      </c>
    </row>
    <row r="679" spans="1:12">
      <c r="A679" s="2"/>
      <c r="B679" s="10"/>
      <c r="H679" s="1" t="str">
        <f t="shared" si="33"/>
        <v/>
      </c>
      <c r="J679" s="3" t="str">
        <f t="shared" si="34"/>
        <v/>
      </c>
      <c r="L679" s="9" t="str">
        <f t="shared" si="35"/>
        <v/>
      </c>
    </row>
    <row r="680" spans="1:12">
      <c r="A680" s="2"/>
      <c r="B680" s="10"/>
      <c r="H680" s="1" t="str">
        <f t="shared" si="33"/>
        <v/>
      </c>
      <c r="J680" s="3" t="str">
        <f t="shared" si="34"/>
        <v/>
      </c>
      <c r="L680" s="9" t="str">
        <f t="shared" si="35"/>
        <v/>
      </c>
    </row>
    <row r="681" spans="1:12">
      <c r="A681" s="2"/>
      <c r="B681" s="10"/>
      <c r="H681" s="1" t="str">
        <f t="shared" si="33"/>
        <v/>
      </c>
      <c r="J681" s="3" t="str">
        <f t="shared" si="34"/>
        <v/>
      </c>
      <c r="L681" s="9" t="str">
        <f t="shared" si="35"/>
        <v/>
      </c>
    </row>
    <row r="682" spans="1:12">
      <c r="A682" s="2"/>
      <c r="B682" s="10"/>
      <c r="H682" s="1" t="str">
        <f t="shared" si="33"/>
        <v/>
      </c>
      <c r="J682" s="3" t="str">
        <f t="shared" si="34"/>
        <v/>
      </c>
      <c r="L682" s="9" t="str">
        <f t="shared" si="35"/>
        <v/>
      </c>
    </row>
    <row r="683" spans="1:12">
      <c r="A683" s="2"/>
      <c r="B683" s="10"/>
      <c r="H683" s="1" t="str">
        <f t="shared" si="33"/>
        <v/>
      </c>
      <c r="J683" s="3" t="str">
        <f t="shared" si="34"/>
        <v/>
      </c>
      <c r="L683" s="9" t="str">
        <f t="shared" si="35"/>
        <v/>
      </c>
    </row>
    <row r="684" spans="1:12">
      <c r="A684" s="2"/>
      <c r="B684" s="10"/>
      <c r="H684" s="1" t="str">
        <f t="shared" si="33"/>
        <v/>
      </c>
      <c r="J684" s="3" t="str">
        <f t="shared" si="34"/>
        <v/>
      </c>
      <c r="L684" s="9" t="str">
        <f t="shared" si="35"/>
        <v/>
      </c>
    </row>
    <row r="685" spans="1:12">
      <c r="A685" s="2"/>
      <c r="B685" s="10"/>
      <c r="H685" s="1" t="str">
        <f t="shared" si="33"/>
        <v/>
      </c>
      <c r="J685" s="3" t="str">
        <f t="shared" si="34"/>
        <v/>
      </c>
      <c r="L685" s="9" t="str">
        <f t="shared" si="35"/>
        <v/>
      </c>
    </row>
    <row r="686" spans="1:12">
      <c r="A686" s="2"/>
      <c r="B686" s="10"/>
      <c r="H686" s="1" t="str">
        <f t="shared" si="33"/>
        <v/>
      </c>
      <c r="J686" s="3" t="str">
        <f t="shared" si="34"/>
        <v/>
      </c>
      <c r="L686" s="9" t="str">
        <f t="shared" si="35"/>
        <v/>
      </c>
    </row>
    <row r="687" spans="1:12">
      <c r="A687" s="2"/>
      <c r="B687" s="10"/>
      <c r="H687" s="1" t="str">
        <f t="shared" si="33"/>
        <v/>
      </c>
      <c r="J687" s="3" t="str">
        <f t="shared" si="34"/>
        <v/>
      </c>
      <c r="L687" s="9" t="str">
        <f t="shared" si="35"/>
        <v/>
      </c>
    </row>
    <row r="688" spans="1:12">
      <c r="A688" s="2"/>
      <c r="B688" s="10"/>
      <c r="H688" s="1" t="str">
        <f t="shared" si="33"/>
        <v/>
      </c>
      <c r="J688" s="3" t="str">
        <f t="shared" si="34"/>
        <v/>
      </c>
      <c r="L688" s="9" t="str">
        <f t="shared" si="35"/>
        <v/>
      </c>
    </row>
    <row r="689" spans="1:12">
      <c r="A689" s="2"/>
      <c r="B689" s="10"/>
      <c r="H689" s="1" t="str">
        <f t="shared" si="33"/>
        <v/>
      </c>
      <c r="J689" s="3" t="str">
        <f t="shared" si="34"/>
        <v/>
      </c>
      <c r="L689" s="9" t="str">
        <f t="shared" si="35"/>
        <v/>
      </c>
    </row>
    <row r="690" spans="1:12">
      <c r="A690" s="2"/>
      <c r="B690" s="10"/>
      <c r="H690" s="1" t="str">
        <f t="shared" si="33"/>
        <v/>
      </c>
      <c r="J690" s="3" t="str">
        <f t="shared" si="34"/>
        <v/>
      </c>
      <c r="L690" s="9" t="str">
        <f t="shared" si="35"/>
        <v/>
      </c>
    </row>
    <row r="691" spans="1:12">
      <c r="A691" s="2"/>
      <c r="B691" s="10"/>
      <c r="H691" s="1" t="str">
        <f t="shared" si="33"/>
        <v/>
      </c>
      <c r="J691" s="3" t="str">
        <f t="shared" si="34"/>
        <v/>
      </c>
      <c r="L691" s="9" t="str">
        <f t="shared" si="35"/>
        <v/>
      </c>
    </row>
    <row r="692" spans="1:12">
      <c r="A692" s="2"/>
      <c r="B692" s="10"/>
      <c r="H692" s="1" t="str">
        <f t="shared" si="33"/>
        <v/>
      </c>
      <c r="J692" s="3" t="str">
        <f t="shared" si="34"/>
        <v/>
      </c>
      <c r="L692" s="9" t="str">
        <f t="shared" si="35"/>
        <v/>
      </c>
    </row>
    <row r="693" spans="1:12">
      <c r="A693" s="2"/>
      <c r="B693" s="10"/>
      <c r="H693" s="1" t="str">
        <f t="shared" si="33"/>
        <v/>
      </c>
      <c r="J693" s="3" t="str">
        <f t="shared" si="34"/>
        <v/>
      </c>
      <c r="L693" s="9" t="str">
        <f t="shared" si="35"/>
        <v/>
      </c>
    </row>
    <row r="694" spans="1:12">
      <c r="A694" s="2"/>
      <c r="B694" s="10"/>
      <c r="H694" s="1" t="str">
        <f t="shared" si="33"/>
        <v/>
      </c>
      <c r="J694" s="3" t="str">
        <f t="shared" si="34"/>
        <v/>
      </c>
      <c r="L694" s="9" t="str">
        <f t="shared" si="35"/>
        <v/>
      </c>
    </row>
    <row r="695" spans="1:12">
      <c r="A695" s="2"/>
      <c r="B695" s="10"/>
      <c r="H695" s="1" t="str">
        <f t="shared" si="33"/>
        <v/>
      </c>
      <c r="J695" s="3" t="str">
        <f t="shared" si="34"/>
        <v/>
      </c>
      <c r="L695" s="9" t="str">
        <f t="shared" si="35"/>
        <v/>
      </c>
    </row>
    <row r="696" spans="1:12">
      <c r="A696" s="2"/>
      <c r="B696" s="10"/>
      <c r="H696" s="1" t="str">
        <f t="shared" si="33"/>
        <v/>
      </c>
      <c r="J696" s="3" t="str">
        <f t="shared" si="34"/>
        <v/>
      </c>
      <c r="L696" s="9" t="str">
        <f t="shared" si="35"/>
        <v/>
      </c>
    </row>
    <row r="697" spans="1:12">
      <c r="A697" s="2"/>
      <c r="B697" s="10"/>
      <c r="H697" s="1" t="str">
        <f t="shared" si="33"/>
        <v/>
      </c>
      <c r="J697" s="3" t="str">
        <f t="shared" si="34"/>
        <v/>
      </c>
      <c r="L697" s="9" t="str">
        <f t="shared" si="35"/>
        <v/>
      </c>
    </row>
    <row r="698" spans="1:12">
      <c r="A698" s="2"/>
      <c r="B698" s="10"/>
      <c r="H698" s="1" t="str">
        <f t="shared" si="33"/>
        <v/>
      </c>
      <c r="J698" s="3" t="str">
        <f t="shared" si="34"/>
        <v/>
      </c>
      <c r="L698" s="9" t="str">
        <f t="shared" si="35"/>
        <v/>
      </c>
    </row>
    <row r="699" spans="1:12">
      <c r="A699" s="2"/>
      <c r="B699" s="10"/>
      <c r="H699" s="1" t="str">
        <f t="shared" si="33"/>
        <v/>
      </c>
      <c r="J699" s="3" t="str">
        <f t="shared" si="34"/>
        <v/>
      </c>
      <c r="L699" s="9" t="str">
        <f t="shared" si="35"/>
        <v/>
      </c>
    </row>
    <row r="700" spans="1:12">
      <c r="A700" s="2"/>
      <c r="B700" s="10"/>
      <c r="H700" s="1" t="str">
        <f t="shared" si="33"/>
        <v/>
      </c>
      <c r="J700" s="3" t="str">
        <f t="shared" si="34"/>
        <v/>
      </c>
      <c r="L700" s="9" t="str">
        <f t="shared" si="35"/>
        <v/>
      </c>
    </row>
    <row r="701" spans="1:12">
      <c r="A701" s="2"/>
      <c r="B701" s="10"/>
      <c r="H701" s="1" t="str">
        <f t="shared" si="33"/>
        <v/>
      </c>
      <c r="J701" s="3" t="str">
        <f t="shared" si="34"/>
        <v/>
      </c>
      <c r="L701" s="9" t="str">
        <f t="shared" si="35"/>
        <v/>
      </c>
    </row>
    <row r="702" spans="1:12">
      <c r="A702" s="2"/>
      <c r="B702" s="10"/>
      <c r="H702" s="1" t="str">
        <f t="shared" si="33"/>
        <v/>
      </c>
      <c r="J702" s="3" t="str">
        <f t="shared" si="34"/>
        <v/>
      </c>
      <c r="L702" s="9" t="str">
        <f t="shared" si="35"/>
        <v/>
      </c>
    </row>
    <row r="703" spans="1:12">
      <c r="A703" s="2"/>
      <c r="B703" s="10"/>
      <c r="H703" s="1" t="str">
        <f t="shared" si="33"/>
        <v/>
      </c>
      <c r="J703" s="3" t="str">
        <f t="shared" si="34"/>
        <v/>
      </c>
      <c r="L703" s="9" t="str">
        <f t="shared" si="35"/>
        <v/>
      </c>
    </row>
    <row r="704" spans="1:12">
      <c r="A704" s="2"/>
      <c r="B704" s="10"/>
      <c r="H704" s="1" t="str">
        <f t="shared" si="33"/>
        <v/>
      </c>
      <c r="J704" s="3" t="str">
        <f t="shared" si="34"/>
        <v/>
      </c>
      <c r="L704" s="9" t="str">
        <f t="shared" si="35"/>
        <v/>
      </c>
    </row>
    <row r="705" spans="1:12">
      <c r="A705" s="2"/>
      <c r="B705" s="10"/>
      <c r="H705" s="1" t="str">
        <f t="shared" si="33"/>
        <v/>
      </c>
      <c r="J705" s="3" t="str">
        <f t="shared" si="34"/>
        <v/>
      </c>
      <c r="L705" s="9" t="str">
        <f t="shared" si="35"/>
        <v/>
      </c>
    </row>
    <row r="706" spans="1:12">
      <c r="A706" s="2"/>
      <c r="B706" s="10"/>
      <c r="H706" s="1" t="str">
        <f t="shared" si="33"/>
        <v/>
      </c>
      <c r="J706" s="3" t="str">
        <f t="shared" si="34"/>
        <v/>
      </c>
      <c r="L706" s="9" t="str">
        <f t="shared" si="35"/>
        <v/>
      </c>
    </row>
    <row r="707" spans="1:12">
      <c r="A707" s="2"/>
      <c r="B707" s="10"/>
      <c r="H707" s="1" t="str">
        <f t="shared" si="33"/>
        <v/>
      </c>
      <c r="J707" s="3" t="str">
        <f t="shared" si="34"/>
        <v/>
      </c>
      <c r="L707" s="9" t="str">
        <f t="shared" si="35"/>
        <v/>
      </c>
    </row>
    <row r="708" spans="1:12">
      <c r="A708" s="2"/>
      <c r="B708" s="10"/>
      <c r="H708" s="1" t="str">
        <f t="shared" ref="H708:H771" si="36">IF(E708="","",IF(C708="LONG",(G708-E708)/(E708-F708),(E708-G708)/(F708-E708)))</f>
        <v/>
      </c>
      <c r="J708" s="3" t="str">
        <f t="shared" si="34"/>
        <v/>
      </c>
      <c r="L708" s="9" t="str">
        <f t="shared" si="35"/>
        <v/>
      </c>
    </row>
    <row r="709" spans="1:12">
      <c r="A709" s="2"/>
      <c r="B709" s="10"/>
      <c r="H709" s="1" t="str">
        <f t="shared" si="36"/>
        <v/>
      </c>
      <c r="J709" s="3" t="str">
        <f t="shared" ref="J709:J772" si="37">IF(I709="","",J708+I709)</f>
        <v/>
      </c>
      <c r="L709" s="9" t="str">
        <f t="shared" si="35"/>
        <v/>
      </c>
    </row>
    <row r="710" spans="1:12">
      <c r="A710" s="2"/>
      <c r="B710" s="10"/>
      <c r="H710" s="1" t="str">
        <f t="shared" si="36"/>
        <v/>
      </c>
      <c r="J710" s="3" t="str">
        <f t="shared" si="37"/>
        <v/>
      </c>
      <c r="L710" s="9" t="str">
        <f t="shared" si="35"/>
        <v/>
      </c>
    </row>
    <row r="711" spans="1:12">
      <c r="A711" s="2"/>
      <c r="B711" s="10"/>
      <c r="H711" s="1" t="str">
        <f t="shared" si="36"/>
        <v/>
      </c>
      <c r="J711" s="3" t="str">
        <f t="shared" si="37"/>
        <v/>
      </c>
      <c r="L711" s="9" t="str">
        <f t="shared" ref="L711:L774" si="38">IF(I711="","",I711*D711*B711/10)</f>
        <v/>
      </c>
    </row>
    <row r="712" spans="1:12">
      <c r="A712" s="2"/>
      <c r="B712" s="10"/>
      <c r="H712" s="1" t="str">
        <f t="shared" si="36"/>
        <v/>
      </c>
      <c r="J712" s="3" t="str">
        <f t="shared" si="37"/>
        <v/>
      </c>
      <c r="L712" s="9" t="str">
        <f t="shared" si="38"/>
        <v/>
      </c>
    </row>
    <row r="713" spans="1:12">
      <c r="A713" s="2"/>
      <c r="B713" s="10"/>
      <c r="H713" s="1" t="str">
        <f t="shared" si="36"/>
        <v/>
      </c>
      <c r="J713" s="3" t="str">
        <f t="shared" si="37"/>
        <v/>
      </c>
      <c r="L713" s="9" t="str">
        <f t="shared" si="38"/>
        <v/>
      </c>
    </row>
    <row r="714" spans="1:12">
      <c r="A714" s="2"/>
      <c r="B714" s="10"/>
      <c r="H714" s="1" t="str">
        <f t="shared" si="36"/>
        <v/>
      </c>
      <c r="J714" s="3" t="str">
        <f t="shared" si="37"/>
        <v/>
      </c>
      <c r="L714" s="9" t="str">
        <f t="shared" si="38"/>
        <v/>
      </c>
    </row>
    <row r="715" spans="1:12">
      <c r="A715" s="2"/>
      <c r="B715" s="10"/>
      <c r="H715" s="1" t="str">
        <f t="shared" si="36"/>
        <v/>
      </c>
      <c r="J715" s="3" t="str">
        <f t="shared" si="37"/>
        <v/>
      </c>
      <c r="L715" s="9" t="str">
        <f t="shared" si="38"/>
        <v/>
      </c>
    </row>
    <row r="716" spans="1:12">
      <c r="A716" s="2"/>
      <c r="B716" s="10"/>
      <c r="H716" s="1" t="str">
        <f t="shared" si="36"/>
        <v/>
      </c>
      <c r="J716" s="3" t="str">
        <f t="shared" si="37"/>
        <v/>
      </c>
      <c r="L716" s="9" t="str">
        <f t="shared" si="38"/>
        <v/>
      </c>
    </row>
    <row r="717" spans="1:12">
      <c r="A717" s="2"/>
      <c r="B717" s="10"/>
      <c r="H717" s="1" t="str">
        <f t="shared" si="36"/>
        <v/>
      </c>
      <c r="J717" s="3" t="str">
        <f t="shared" si="37"/>
        <v/>
      </c>
      <c r="L717" s="9" t="str">
        <f t="shared" si="38"/>
        <v/>
      </c>
    </row>
    <row r="718" spans="1:12">
      <c r="A718" s="2"/>
      <c r="B718" s="10"/>
      <c r="H718" s="1" t="str">
        <f t="shared" si="36"/>
        <v/>
      </c>
      <c r="J718" s="3" t="str">
        <f t="shared" si="37"/>
        <v/>
      </c>
      <c r="L718" s="9" t="str">
        <f t="shared" si="38"/>
        <v/>
      </c>
    </row>
    <row r="719" spans="1:12">
      <c r="A719" s="2"/>
      <c r="B719" s="10"/>
      <c r="H719" s="1" t="str">
        <f t="shared" si="36"/>
        <v/>
      </c>
      <c r="J719" s="3" t="str">
        <f t="shared" si="37"/>
        <v/>
      </c>
      <c r="L719" s="9" t="str">
        <f t="shared" si="38"/>
        <v/>
      </c>
    </row>
    <row r="720" spans="1:12">
      <c r="A720" s="2"/>
      <c r="B720" s="10"/>
      <c r="H720" s="1" t="str">
        <f t="shared" si="36"/>
        <v/>
      </c>
      <c r="J720" s="3" t="str">
        <f t="shared" si="37"/>
        <v/>
      </c>
      <c r="L720" s="9" t="str">
        <f t="shared" si="38"/>
        <v/>
      </c>
    </row>
    <row r="721" spans="1:12">
      <c r="A721" s="2"/>
      <c r="B721" s="10"/>
      <c r="H721" s="1" t="str">
        <f t="shared" si="36"/>
        <v/>
      </c>
      <c r="J721" s="3" t="str">
        <f t="shared" si="37"/>
        <v/>
      </c>
      <c r="L721" s="9" t="str">
        <f t="shared" si="38"/>
        <v/>
      </c>
    </row>
    <row r="722" spans="1:12">
      <c r="A722" s="2"/>
      <c r="B722" s="10"/>
      <c r="H722" s="1" t="str">
        <f t="shared" si="36"/>
        <v/>
      </c>
      <c r="J722" s="3" t="str">
        <f t="shared" si="37"/>
        <v/>
      </c>
      <c r="L722" s="9" t="str">
        <f t="shared" si="38"/>
        <v/>
      </c>
    </row>
    <row r="723" spans="1:12">
      <c r="A723" s="2"/>
      <c r="B723" s="10"/>
      <c r="H723" s="1" t="str">
        <f t="shared" si="36"/>
        <v/>
      </c>
      <c r="J723" s="3" t="str">
        <f t="shared" si="37"/>
        <v/>
      </c>
      <c r="L723" s="9" t="str">
        <f t="shared" si="38"/>
        <v/>
      </c>
    </row>
    <row r="724" spans="1:12">
      <c r="A724" s="2"/>
      <c r="B724" s="10"/>
      <c r="H724" s="1" t="str">
        <f t="shared" si="36"/>
        <v/>
      </c>
      <c r="J724" s="3" t="str">
        <f t="shared" si="37"/>
        <v/>
      </c>
      <c r="L724" s="9" t="str">
        <f t="shared" si="38"/>
        <v/>
      </c>
    </row>
    <row r="725" spans="1:12">
      <c r="A725" s="2"/>
      <c r="B725" s="10"/>
      <c r="H725" s="1" t="str">
        <f t="shared" si="36"/>
        <v/>
      </c>
      <c r="J725" s="3" t="str">
        <f t="shared" si="37"/>
        <v/>
      </c>
      <c r="L725" s="9" t="str">
        <f t="shared" si="38"/>
        <v/>
      </c>
    </row>
    <row r="726" spans="1:12">
      <c r="A726" s="2"/>
      <c r="B726" s="10"/>
      <c r="H726" s="1" t="str">
        <f t="shared" si="36"/>
        <v/>
      </c>
      <c r="J726" s="3" t="str">
        <f t="shared" si="37"/>
        <v/>
      </c>
      <c r="L726" s="9" t="str">
        <f t="shared" si="38"/>
        <v/>
      </c>
    </row>
    <row r="727" spans="1:12">
      <c r="A727" s="2"/>
      <c r="B727" s="10"/>
      <c r="H727" s="1" t="str">
        <f t="shared" si="36"/>
        <v/>
      </c>
      <c r="J727" s="3" t="str">
        <f t="shared" si="37"/>
        <v/>
      </c>
      <c r="L727" s="9" t="str">
        <f t="shared" si="38"/>
        <v/>
      </c>
    </row>
    <row r="728" spans="1:12">
      <c r="A728" s="2"/>
      <c r="B728" s="10"/>
      <c r="H728" s="1" t="str">
        <f t="shared" si="36"/>
        <v/>
      </c>
      <c r="J728" s="3" t="str">
        <f t="shared" si="37"/>
        <v/>
      </c>
      <c r="L728" s="9" t="str">
        <f t="shared" si="38"/>
        <v/>
      </c>
    </row>
    <row r="729" spans="1:12">
      <c r="A729" s="2"/>
      <c r="B729" s="10"/>
      <c r="H729" s="1" t="str">
        <f t="shared" si="36"/>
        <v/>
      </c>
      <c r="J729" s="3" t="str">
        <f t="shared" si="37"/>
        <v/>
      </c>
      <c r="L729" s="9" t="str">
        <f t="shared" si="38"/>
        <v/>
      </c>
    </row>
    <row r="730" spans="1:12">
      <c r="A730" s="2"/>
      <c r="B730" s="10"/>
      <c r="H730" s="1" t="str">
        <f t="shared" si="36"/>
        <v/>
      </c>
      <c r="J730" s="3" t="str">
        <f t="shared" si="37"/>
        <v/>
      </c>
      <c r="L730" s="9" t="str">
        <f t="shared" si="38"/>
        <v/>
      </c>
    </row>
    <row r="731" spans="1:12">
      <c r="A731" s="2"/>
      <c r="B731" s="10"/>
      <c r="H731" s="1" t="str">
        <f t="shared" si="36"/>
        <v/>
      </c>
      <c r="J731" s="3" t="str">
        <f t="shared" si="37"/>
        <v/>
      </c>
      <c r="L731" s="9" t="str">
        <f t="shared" si="38"/>
        <v/>
      </c>
    </row>
    <row r="732" spans="1:12">
      <c r="A732" s="2"/>
      <c r="B732" s="10"/>
      <c r="H732" s="1" t="str">
        <f t="shared" si="36"/>
        <v/>
      </c>
      <c r="J732" s="3" t="str">
        <f t="shared" si="37"/>
        <v/>
      </c>
      <c r="L732" s="9" t="str">
        <f t="shared" si="38"/>
        <v/>
      </c>
    </row>
    <row r="733" spans="1:12">
      <c r="A733" s="2"/>
      <c r="B733" s="10"/>
      <c r="H733" s="1" t="str">
        <f t="shared" si="36"/>
        <v/>
      </c>
      <c r="J733" s="3" t="str">
        <f t="shared" si="37"/>
        <v/>
      </c>
      <c r="L733" s="9" t="str">
        <f t="shared" si="38"/>
        <v/>
      </c>
    </row>
    <row r="734" spans="1:12">
      <c r="A734" s="2"/>
      <c r="B734" s="10"/>
      <c r="H734" s="1" t="str">
        <f t="shared" si="36"/>
        <v/>
      </c>
      <c r="J734" s="3" t="str">
        <f t="shared" si="37"/>
        <v/>
      </c>
      <c r="L734" s="9" t="str">
        <f t="shared" si="38"/>
        <v/>
      </c>
    </row>
    <row r="735" spans="1:12">
      <c r="A735" s="2"/>
      <c r="B735" s="10"/>
      <c r="H735" s="1" t="str">
        <f t="shared" si="36"/>
        <v/>
      </c>
      <c r="J735" s="3" t="str">
        <f t="shared" si="37"/>
        <v/>
      </c>
      <c r="L735" s="9" t="str">
        <f t="shared" si="38"/>
        <v/>
      </c>
    </row>
    <row r="736" spans="1:12">
      <c r="A736" s="2"/>
      <c r="B736" s="10"/>
      <c r="H736" s="1" t="str">
        <f t="shared" si="36"/>
        <v/>
      </c>
      <c r="J736" s="3" t="str">
        <f t="shared" si="37"/>
        <v/>
      </c>
      <c r="L736" s="9" t="str">
        <f t="shared" si="38"/>
        <v/>
      </c>
    </row>
    <row r="737" spans="1:12">
      <c r="A737" s="2"/>
      <c r="B737" s="10"/>
      <c r="H737" s="1" t="str">
        <f t="shared" si="36"/>
        <v/>
      </c>
      <c r="J737" s="3" t="str">
        <f t="shared" si="37"/>
        <v/>
      </c>
      <c r="L737" s="9" t="str">
        <f t="shared" si="38"/>
        <v/>
      </c>
    </row>
    <row r="738" spans="1:12">
      <c r="A738" s="2"/>
      <c r="B738" s="10"/>
      <c r="H738" s="1" t="str">
        <f t="shared" si="36"/>
        <v/>
      </c>
      <c r="J738" s="3" t="str">
        <f t="shared" si="37"/>
        <v/>
      </c>
      <c r="L738" s="9" t="str">
        <f t="shared" si="38"/>
        <v/>
      </c>
    </row>
    <row r="739" spans="1:12">
      <c r="A739" s="2"/>
      <c r="B739" s="10"/>
      <c r="H739" s="1" t="str">
        <f t="shared" si="36"/>
        <v/>
      </c>
      <c r="J739" s="3" t="str">
        <f t="shared" si="37"/>
        <v/>
      </c>
      <c r="L739" s="9" t="str">
        <f t="shared" si="38"/>
        <v/>
      </c>
    </row>
    <row r="740" spans="1:12">
      <c r="A740" s="2"/>
      <c r="B740" s="10"/>
      <c r="H740" s="1" t="str">
        <f t="shared" si="36"/>
        <v/>
      </c>
      <c r="J740" s="3" t="str">
        <f t="shared" si="37"/>
        <v/>
      </c>
      <c r="L740" s="9" t="str">
        <f t="shared" si="38"/>
        <v/>
      </c>
    </row>
    <row r="741" spans="1:12">
      <c r="A741" s="2"/>
      <c r="B741" s="10"/>
      <c r="H741" s="1" t="str">
        <f t="shared" si="36"/>
        <v/>
      </c>
      <c r="J741" s="3" t="str">
        <f t="shared" si="37"/>
        <v/>
      </c>
      <c r="L741" s="9" t="str">
        <f t="shared" si="38"/>
        <v/>
      </c>
    </row>
    <row r="742" spans="1:12">
      <c r="A742" s="2"/>
      <c r="B742" s="10"/>
      <c r="H742" s="1" t="str">
        <f t="shared" si="36"/>
        <v/>
      </c>
      <c r="J742" s="3" t="str">
        <f t="shared" si="37"/>
        <v/>
      </c>
      <c r="L742" s="9" t="str">
        <f t="shared" si="38"/>
        <v/>
      </c>
    </row>
    <row r="743" spans="1:12">
      <c r="A743" s="2"/>
      <c r="B743" s="10"/>
      <c r="H743" s="1" t="str">
        <f t="shared" si="36"/>
        <v/>
      </c>
      <c r="J743" s="3" t="str">
        <f t="shared" si="37"/>
        <v/>
      </c>
      <c r="L743" s="9" t="str">
        <f t="shared" si="38"/>
        <v/>
      </c>
    </row>
    <row r="744" spans="1:12">
      <c r="A744" s="2"/>
      <c r="B744" s="10"/>
      <c r="H744" s="1" t="str">
        <f t="shared" si="36"/>
        <v/>
      </c>
      <c r="J744" s="3" t="str">
        <f t="shared" si="37"/>
        <v/>
      </c>
      <c r="L744" s="9" t="str">
        <f t="shared" si="38"/>
        <v/>
      </c>
    </row>
    <row r="745" spans="1:12">
      <c r="A745" s="2"/>
      <c r="B745" s="10"/>
      <c r="H745" s="1" t="str">
        <f t="shared" si="36"/>
        <v/>
      </c>
      <c r="J745" s="3" t="str">
        <f t="shared" si="37"/>
        <v/>
      </c>
      <c r="L745" s="9" t="str">
        <f t="shared" si="38"/>
        <v/>
      </c>
    </row>
    <row r="746" spans="1:12">
      <c r="A746" s="2"/>
      <c r="B746" s="10"/>
      <c r="H746" s="1" t="str">
        <f t="shared" si="36"/>
        <v/>
      </c>
      <c r="J746" s="3" t="str">
        <f t="shared" si="37"/>
        <v/>
      </c>
      <c r="L746" s="9" t="str">
        <f t="shared" si="38"/>
        <v/>
      </c>
    </row>
    <row r="747" spans="1:12">
      <c r="A747" s="2"/>
      <c r="B747" s="10"/>
      <c r="H747" s="1" t="str">
        <f t="shared" si="36"/>
        <v/>
      </c>
      <c r="J747" s="3" t="str">
        <f t="shared" si="37"/>
        <v/>
      </c>
      <c r="L747" s="9" t="str">
        <f t="shared" si="38"/>
        <v/>
      </c>
    </row>
    <row r="748" spans="1:12">
      <c r="A748" s="2"/>
      <c r="B748" s="10"/>
      <c r="H748" s="1" t="str">
        <f t="shared" si="36"/>
        <v/>
      </c>
      <c r="J748" s="3" t="str">
        <f t="shared" si="37"/>
        <v/>
      </c>
      <c r="L748" s="9" t="str">
        <f t="shared" si="38"/>
        <v/>
      </c>
    </row>
    <row r="749" spans="1:12">
      <c r="A749" s="2"/>
      <c r="B749" s="10"/>
      <c r="H749" s="1" t="str">
        <f t="shared" si="36"/>
        <v/>
      </c>
      <c r="J749" s="3" t="str">
        <f t="shared" si="37"/>
        <v/>
      </c>
      <c r="L749" s="9" t="str">
        <f t="shared" si="38"/>
        <v/>
      </c>
    </row>
    <row r="750" spans="1:12">
      <c r="A750" s="2"/>
      <c r="B750" s="10"/>
      <c r="H750" s="1" t="str">
        <f t="shared" si="36"/>
        <v/>
      </c>
      <c r="J750" s="3" t="str">
        <f t="shared" si="37"/>
        <v/>
      </c>
      <c r="L750" s="9" t="str">
        <f t="shared" si="38"/>
        <v/>
      </c>
    </row>
    <row r="751" spans="1:12">
      <c r="A751" s="2"/>
      <c r="B751" s="10"/>
      <c r="H751" s="1" t="str">
        <f t="shared" si="36"/>
        <v/>
      </c>
      <c r="J751" s="3" t="str">
        <f t="shared" si="37"/>
        <v/>
      </c>
      <c r="L751" s="9" t="str">
        <f t="shared" si="38"/>
        <v/>
      </c>
    </row>
    <row r="752" spans="1:12">
      <c r="A752" s="2"/>
      <c r="B752" s="10"/>
      <c r="H752" s="1" t="str">
        <f t="shared" si="36"/>
        <v/>
      </c>
      <c r="J752" s="3" t="str">
        <f t="shared" si="37"/>
        <v/>
      </c>
      <c r="L752" s="9" t="str">
        <f t="shared" si="38"/>
        <v/>
      </c>
    </row>
    <row r="753" spans="1:12">
      <c r="A753" s="2"/>
      <c r="B753" s="10"/>
      <c r="H753" s="1" t="str">
        <f t="shared" si="36"/>
        <v/>
      </c>
      <c r="J753" s="3" t="str">
        <f t="shared" si="37"/>
        <v/>
      </c>
      <c r="L753" s="9" t="str">
        <f t="shared" si="38"/>
        <v/>
      </c>
    </row>
    <row r="754" spans="1:12">
      <c r="A754" s="2"/>
      <c r="B754" s="10"/>
      <c r="H754" s="1" t="str">
        <f t="shared" si="36"/>
        <v/>
      </c>
      <c r="J754" s="3" t="str">
        <f t="shared" si="37"/>
        <v/>
      </c>
      <c r="L754" s="9" t="str">
        <f t="shared" si="38"/>
        <v/>
      </c>
    </row>
    <row r="755" spans="1:12">
      <c r="A755" s="2"/>
      <c r="B755" s="10"/>
      <c r="H755" s="1" t="str">
        <f t="shared" si="36"/>
        <v/>
      </c>
      <c r="J755" s="3" t="str">
        <f t="shared" si="37"/>
        <v/>
      </c>
      <c r="L755" s="9" t="str">
        <f t="shared" si="38"/>
        <v/>
      </c>
    </row>
    <row r="756" spans="1:12">
      <c r="A756" s="2"/>
      <c r="B756" s="10"/>
      <c r="H756" s="1" t="str">
        <f t="shared" si="36"/>
        <v/>
      </c>
      <c r="J756" s="3" t="str">
        <f t="shared" si="37"/>
        <v/>
      </c>
      <c r="L756" s="9" t="str">
        <f t="shared" si="38"/>
        <v/>
      </c>
    </row>
    <row r="757" spans="1:12">
      <c r="A757" s="2"/>
      <c r="B757" s="10"/>
      <c r="H757" s="1" t="str">
        <f t="shared" si="36"/>
        <v/>
      </c>
      <c r="J757" s="3" t="str">
        <f t="shared" si="37"/>
        <v/>
      </c>
      <c r="L757" s="9" t="str">
        <f t="shared" si="38"/>
        <v/>
      </c>
    </row>
    <row r="758" spans="1:12">
      <c r="A758" s="2"/>
      <c r="B758" s="10"/>
      <c r="H758" s="1" t="str">
        <f t="shared" si="36"/>
        <v/>
      </c>
      <c r="J758" s="3" t="str">
        <f t="shared" si="37"/>
        <v/>
      </c>
      <c r="L758" s="9" t="str">
        <f t="shared" si="38"/>
        <v/>
      </c>
    </row>
    <row r="759" spans="1:12">
      <c r="A759" s="2"/>
      <c r="B759" s="10"/>
      <c r="H759" s="1" t="str">
        <f t="shared" si="36"/>
        <v/>
      </c>
      <c r="J759" s="3" t="str">
        <f t="shared" si="37"/>
        <v/>
      </c>
      <c r="L759" s="9" t="str">
        <f t="shared" si="38"/>
        <v/>
      </c>
    </row>
    <row r="760" spans="1:12">
      <c r="A760" s="2"/>
      <c r="B760" s="10"/>
      <c r="H760" s="1" t="str">
        <f t="shared" si="36"/>
        <v/>
      </c>
      <c r="J760" s="3" t="str">
        <f t="shared" si="37"/>
        <v/>
      </c>
      <c r="L760" s="9" t="str">
        <f t="shared" si="38"/>
        <v/>
      </c>
    </row>
    <row r="761" spans="1:12">
      <c r="A761" s="2"/>
      <c r="B761" s="10"/>
      <c r="H761" s="1" t="str">
        <f t="shared" si="36"/>
        <v/>
      </c>
      <c r="J761" s="3" t="str">
        <f t="shared" si="37"/>
        <v/>
      </c>
      <c r="L761" s="9" t="str">
        <f t="shared" si="38"/>
        <v/>
      </c>
    </row>
    <row r="762" spans="1:12">
      <c r="A762" s="2"/>
      <c r="B762" s="10"/>
      <c r="H762" s="1" t="str">
        <f t="shared" si="36"/>
        <v/>
      </c>
      <c r="J762" s="3" t="str">
        <f t="shared" si="37"/>
        <v/>
      </c>
      <c r="L762" s="9" t="str">
        <f t="shared" si="38"/>
        <v/>
      </c>
    </row>
    <row r="763" spans="1:12">
      <c r="A763" s="2"/>
      <c r="B763" s="10"/>
      <c r="H763" s="1" t="str">
        <f t="shared" si="36"/>
        <v/>
      </c>
      <c r="J763" s="3" t="str">
        <f t="shared" si="37"/>
        <v/>
      </c>
      <c r="L763" s="9" t="str">
        <f t="shared" si="38"/>
        <v/>
      </c>
    </row>
    <row r="764" spans="1:12">
      <c r="A764" s="2"/>
      <c r="B764" s="10"/>
      <c r="H764" s="1" t="str">
        <f t="shared" si="36"/>
        <v/>
      </c>
      <c r="J764" s="3" t="str">
        <f t="shared" si="37"/>
        <v/>
      </c>
      <c r="L764" s="9" t="str">
        <f t="shared" si="38"/>
        <v/>
      </c>
    </row>
    <row r="765" spans="1:12">
      <c r="A765" s="2"/>
      <c r="B765" s="10"/>
      <c r="H765" s="1" t="str">
        <f t="shared" si="36"/>
        <v/>
      </c>
      <c r="J765" s="3" t="str">
        <f t="shared" si="37"/>
        <v/>
      </c>
      <c r="L765" s="9" t="str">
        <f t="shared" si="38"/>
        <v/>
      </c>
    </row>
    <row r="766" spans="1:12">
      <c r="A766" s="2"/>
      <c r="B766" s="10"/>
      <c r="H766" s="1" t="str">
        <f t="shared" si="36"/>
        <v/>
      </c>
      <c r="J766" s="3" t="str">
        <f t="shared" si="37"/>
        <v/>
      </c>
      <c r="L766" s="9" t="str">
        <f t="shared" si="38"/>
        <v/>
      </c>
    </row>
    <row r="767" spans="1:12">
      <c r="A767" s="2"/>
      <c r="B767" s="10"/>
      <c r="H767" s="1" t="str">
        <f t="shared" si="36"/>
        <v/>
      </c>
      <c r="J767" s="3" t="str">
        <f t="shared" si="37"/>
        <v/>
      </c>
      <c r="L767" s="9" t="str">
        <f t="shared" si="38"/>
        <v/>
      </c>
    </row>
    <row r="768" spans="1:12">
      <c r="A768" s="2"/>
      <c r="B768" s="10"/>
      <c r="H768" s="1" t="str">
        <f t="shared" si="36"/>
        <v/>
      </c>
      <c r="J768" s="3" t="str">
        <f t="shared" si="37"/>
        <v/>
      </c>
      <c r="L768" s="9" t="str">
        <f t="shared" si="38"/>
        <v/>
      </c>
    </row>
    <row r="769" spans="1:12">
      <c r="A769" s="2"/>
      <c r="B769" s="10"/>
      <c r="H769" s="1" t="str">
        <f t="shared" si="36"/>
        <v/>
      </c>
      <c r="J769" s="3" t="str">
        <f t="shared" si="37"/>
        <v/>
      </c>
      <c r="L769" s="9" t="str">
        <f t="shared" si="38"/>
        <v/>
      </c>
    </row>
    <row r="770" spans="1:12">
      <c r="A770" s="2"/>
      <c r="B770" s="10"/>
      <c r="H770" s="1" t="str">
        <f t="shared" si="36"/>
        <v/>
      </c>
      <c r="J770" s="3" t="str">
        <f t="shared" si="37"/>
        <v/>
      </c>
      <c r="L770" s="9" t="str">
        <f t="shared" si="38"/>
        <v/>
      </c>
    </row>
    <row r="771" spans="1:12">
      <c r="A771" s="2"/>
      <c r="B771" s="10"/>
      <c r="H771" s="1" t="str">
        <f t="shared" si="36"/>
        <v/>
      </c>
      <c r="J771" s="3" t="str">
        <f t="shared" si="37"/>
        <v/>
      </c>
      <c r="L771" s="9" t="str">
        <f t="shared" si="38"/>
        <v/>
      </c>
    </row>
    <row r="772" spans="1:12">
      <c r="A772" s="2"/>
      <c r="B772" s="10"/>
      <c r="H772" s="1" t="str">
        <f t="shared" ref="H772:H835" si="39">IF(E772="","",IF(C772="LONG",(G772-E772)/(E772-F772),(E772-G772)/(F772-E772)))</f>
        <v/>
      </c>
      <c r="J772" s="3" t="str">
        <f t="shared" si="37"/>
        <v/>
      </c>
      <c r="L772" s="9" t="str">
        <f t="shared" si="38"/>
        <v/>
      </c>
    </row>
    <row r="773" spans="1:12">
      <c r="A773" s="2"/>
      <c r="B773" s="10"/>
      <c r="H773" s="1" t="str">
        <f t="shared" si="39"/>
        <v/>
      </c>
      <c r="J773" s="3" t="str">
        <f t="shared" ref="J773:J836" si="40">IF(I773="","",J772+I773)</f>
        <v/>
      </c>
      <c r="L773" s="9" t="str">
        <f t="shared" si="38"/>
        <v/>
      </c>
    </row>
    <row r="774" spans="1:12">
      <c r="A774" s="2"/>
      <c r="B774" s="10"/>
      <c r="H774" s="1" t="str">
        <f t="shared" si="39"/>
        <v/>
      </c>
      <c r="J774" s="3" t="str">
        <f t="shared" si="40"/>
        <v/>
      </c>
      <c r="L774" s="9" t="str">
        <f t="shared" si="38"/>
        <v/>
      </c>
    </row>
    <row r="775" spans="1:12">
      <c r="A775" s="2"/>
      <c r="B775" s="10"/>
      <c r="H775" s="1" t="str">
        <f t="shared" si="39"/>
        <v/>
      </c>
      <c r="J775" s="3" t="str">
        <f t="shared" si="40"/>
        <v/>
      </c>
      <c r="L775" s="9" t="str">
        <f t="shared" ref="L775:L838" si="41">IF(I775="","",I775*D775*B775/10)</f>
        <v/>
      </c>
    </row>
    <row r="776" spans="1:12">
      <c r="A776" s="2"/>
      <c r="B776" s="10"/>
      <c r="H776" s="1" t="str">
        <f t="shared" si="39"/>
        <v/>
      </c>
      <c r="J776" s="3" t="str">
        <f t="shared" si="40"/>
        <v/>
      </c>
      <c r="L776" s="9" t="str">
        <f t="shared" si="41"/>
        <v/>
      </c>
    </row>
    <row r="777" spans="1:12">
      <c r="A777" s="2"/>
      <c r="B777" s="10"/>
      <c r="H777" s="1" t="str">
        <f t="shared" si="39"/>
        <v/>
      </c>
      <c r="J777" s="3" t="str">
        <f t="shared" si="40"/>
        <v/>
      </c>
      <c r="L777" s="9" t="str">
        <f t="shared" si="41"/>
        <v/>
      </c>
    </row>
    <row r="778" spans="1:12">
      <c r="A778" s="2"/>
      <c r="B778" s="10"/>
      <c r="H778" s="1" t="str">
        <f t="shared" si="39"/>
        <v/>
      </c>
      <c r="J778" s="3" t="str">
        <f t="shared" si="40"/>
        <v/>
      </c>
      <c r="L778" s="9" t="str">
        <f t="shared" si="41"/>
        <v/>
      </c>
    </row>
    <row r="779" spans="1:12">
      <c r="A779" s="2"/>
      <c r="B779" s="10"/>
      <c r="H779" s="1" t="str">
        <f t="shared" si="39"/>
        <v/>
      </c>
      <c r="J779" s="3" t="str">
        <f t="shared" si="40"/>
        <v/>
      </c>
      <c r="L779" s="9" t="str">
        <f t="shared" si="41"/>
        <v/>
      </c>
    </row>
    <row r="780" spans="1:12">
      <c r="A780" s="2"/>
      <c r="B780" s="10"/>
      <c r="H780" s="1" t="str">
        <f t="shared" si="39"/>
        <v/>
      </c>
      <c r="J780" s="3" t="str">
        <f t="shared" si="40"/>
        <v/>
      </c>
      <c r="L780" s="9" t="str">
        <f t="shared" si="41"/>
        <v/>
      </c>
    </row>
    <row r="781" spans="1:12">
      <c r="A781" s="2"/>
      <c r="B781" s="10"/>
      <c r="H781" s="1" t="str">
        <f t="shared" si="39"/>
        <v/>
      </c>
      <c r="J781" s="3" t="str">
        <f t="shared" si="40"/>
        <v/>
      </c>
      <c r="L781" s="9" t="str">
        <f t="shared" si="41"/>
        <v/>
      </c>
    </row>
    <row r="782" spans="1:12">
      <c r="A782" s="2"/>
      <c r="B782" s="10"/>
      <c r="H782" s="1" t="str">
        <f t="shared" si="39"/>
        <v/>
      </c>
      <c r="J782" s="3" t="str">
        <f t="shared" si="40"/>
        <v/>
      </c>
      <c r="L782" s="9" t="str">
        <f t="shared" si="41"/>
        <v/>
      </c>
    </row>
    <row r="783" spans="1:12">
      <c r="A783" s="2"/>
      <c r="B783" s="10"/>
      <c r="H783" s="1" t="str">
        <f t="shared" si="39"/>
        <v/>
      </c>
      <c r="J783" s="3" t="str">
        <f t="shared" si="40"/>
        <v/>
      </c>
      <c r="L783" s="9" t="str">
        <f t="shared" si="41"/>
        <v/>
      </c>
    </row>
    <row r="784" spans="1:12">
      <c r="A784" s="2"/>
      <c r="B784" s="10"/>
      <c r="H784" s="1" t="str">
        <f t="shared" si="39"/>
        <v/>
      </c>
      <c r="J784" s="3" t="str">
        <f t="shared" si="40"/>
        <v/>
      </c>
      <c r="L784" s="9" t="str">
        <f t="shared" si="41"/>
        <v/>
      </c>
    </row>
    <row r="785" spans="1:12">
      <c r="A785" s="2"/>
      <c r="B785" s="10"/>
      <c r="H785" s="1" t="str">
        <f t="shared" si="39"/>
        <v/>
      </c>
      <c r="J785" s="3" t="str">
        <f t="shared" si="40"/>
        <v/>
      </c>
      <c r="L785" s="9" t="str">
        <f t="shared" si="41"/>
        <v/>
      </c>
    </row>
    <row r="786" spans="1:12">
      <c r="A786" s="2"/>
      <c r="B786" s="10"/>
      <c r="H786" s="1" t="str">
        <f t="shared" si="39"/>
        <v/>
      </c>
      <c r="J786" s="3" t="str">
        <f t="shared" si="40"/>
        <v/>
      </c>
      <c r="L786" s="9" t="str">
        <f t="shared" si="41"/>
        <v/>
      </c>
    </row>
    <row r="787" spans="1:12">
      <c r="A787" s="2"/>
      <c r="B787" s="10"/>
      <c r="H787" s="1" t="str">
        <f t="shared" si="39"/>
        <v/>
      </c>
      <c r="J787" s="3" t="str">
        <f t="shared" si="40"/>
        <v/>
      </c>
      <c r="L787" s="9" t="str">
        <f t="shared" si="41"/>
        <v/>
      </c>
    </row>
    <row r="788" spans="1:12">
      <c r="A788" s="2"/>
      <c r="B788" s="10"/>
      <c r="H788" s="1" t="str">
        <f t="shared" si="39"/>
        <v/>
      </c>
      <c r="J788" s="3" t="str">
        <f t="shared" si="40"/>
        <v/>
      </c>
      <c r="L788" s="9" t="str">
        <f t="shared" si="41"/>
        <v/>
      </c>
    </row>
    <row r="789" spans="1:12">
      <c r="A789" s="2"/>
      <c r="B789" s="10"/>
      <c r="H789" s="1" t="str">
        <f t="shared" si="39"/>
        <v/>
      </c>
      <c r="J789" s="3" t="str">
        <f t="shared" si="40"/>
        <v/>
      </c>
      <c r="L789" s="9" t="str">
        <f t="shared" si="41"/>
        <v/>
      </c>
    </row>
    <row r="790" spans="1:12">
      <c r="A790" s="2"/>
      <c r="B790" s="10"/>
      <c r="H790" s="1" t="str">
        <f t="shared" si="39"/>
        <v/>
      </c>
      <c r="J790" s="3" t="str">
        <f t="shared" si="40"/>
        <v/>
      </c>
      <c r="L790" s="9" t="str">
        <f t="shared" si="41"/>
        <v/>
      </c>
    </row>
    <row r="791" spans="1:12">
      <c r="A791" s="2"/>
      <c r="B791" s="10"/>
      <c r="H791" s="1" t="str">
        <f t="shared" si="39"/>
        <v/>
      </c>
      <c r="J791" s="3" t="str">
        <f t="shared" si="40"/>
        <v/>
      </c>
      <c r="L791" s="9" t="str">
        <f t="shared" si="41"/>
        <v/>
      </c>
    </row>
    <row r="792" spans="1:12">
      <c r="A792" s="2"/>
      <c r="B792" s="10"/>
      <c r="H792" s="1" t="str">
        <f t="shared" si="39"/>
        <v/>
      </c>
      <c r="J792" s="3" t="str">
        <f t="shared" si="40"/>
        <v/>
      </c>
      <c r="L792" s="9" t="str">
        <f t="shared" si="41"/>
        <v/>
      </c>
    </row>
    <row r="793" spans="1:12">
      <c r="A793" s="2"/>
      <c r="B793" s="10"/>
      <c r="H793" s="1" t="str">
        <f t="shared" si="39"/>
        <v/>
      </c>
      <c r="J793" s="3" t="str">
        <f t="shared" si="40"/>
        <v/>
      </c>
      <c r="L793" s="9" t="str">
        <f t="shared" si="41"/>
        <v/>
      </c>
    </row>
    <row r="794" spans="1:12">
      <c r="A794" s="2"/>
      <c r="B794" s="10"/>
      <c r="H794" s="1" t="str">
        <f t="shared" si="39"/>
        <v/>
      </c>
      <c r="J794" s="3" t="str">
        <f t="shared" si="40"/>
        <v/>
      </c>
      <c r="L794" s="9" t="str">
        <f t="shared" si="41"/>
        <v/>
      </c>
    </row>
    <row r="795" spans="1:12">
      <c r="A795" s="2"/>
      <c r="B795" s="10"/>
      <c r="H795" s="1" t="str">
        <f t="shared" si="39"/>
        <v/>
      </c>
      <c r="J795" s="3" t="str">
        <f t="shared" si="40"/>
        <v/>
      </c>
      <c r="L795" s="9" t="str">
        <f t="shared" si="41"/>
        <v/>
      </c>
    </row>
    <row r="796" spans="1:12">
      <c r="A796" s="2"/>
      <c r="B796" s="10"/>
      <c r="H796" s="1" t="str">
        <f t="shared" si="39"/>
        <v/>
      </c>
      <c r="J796" s="3" t="str">
        <f t="shared" si="40"/>
        <v/>
      </c>
      <c r="L796" s="9" t="str">
        <f t="shared" si="41"/>
        <v/>
      </c>
    </row>
    <row r="797" spans="1:12">
      <c r="A797" s="2"/>
      <c r="B797" s="10"/>
      <c r="H797" s="1" t="str">
        <f t="shared" si="39"/>
        <v/>
      </c>
      <c r="J797" s="3" t="str">
        <f t="shared" si="40"/>
        <v/>
      </c>
      <c r="L797" s="9" t="str">
        <f t="shared" si="41"/>
        <v/>
      </c>
    </row>
    <row r="798" spans="1:12">
      <c r="A798" s="2"/>
      <c r="B798" s="10"/>
      <c r="H798" s="1" t="str">
        <f t="shared" si="39"/>
        <v/>
      </c>
      <c r="J798" s="3" t="str">
        <f t="shared" si="40"/>
        <v/>
      </c>
      <c r="L798" s="9" t="str">
        <f t="shared" si="41"/>
        <v/>
      </c>
    </row>
    <row r="799" spans="1:12">
      <c r="A799" s="2"/>
      <c r="B799" s="10"/>
      <c r="H799" s="1" t="str">
        <f t="shared" si="39"/>
        <v/>
      </c>
      <c r="J799" s="3" t="str">
        <f t="shared" si="40"/>
        <v/>
      </c>
      <c r="L799" s="9" t="str">
        <f t="shared" si="41"/>
        <v/>
      </c>
    </row>
    <row r="800" spans="1:12">
      <c r="A800" s="2"/>
      <c r="B800" s="10"/>
      <c r="H800" s="1" t="str">
        <f t="shared" si="39"/>
        <v/>
      </c>
      <c r="J800" s="3" t="str">
        <f t="shared" si="40"/>
        <v/>
      </c>
      <c r="L800" s="9" t="str">
        <f t="shared" si="41"/>
        <v/>
      </c>
    </row>
    <row r="801" spans="1:12">
      <c r="A801" s="2"/>
      <c r="B801" s="10"/>
      <c r="H801" s="1" t="str">
        <f t="shared" si="39"/>
        <v/>
      </c>
      <c r="J801" s="3" t="str">
        <f t="shared" si="40"/>
        <v/>
      </c>
      <c r="L801" s="9" t="str">
        <f t="shared" si="41"/>
        <v/>
      </c>
    </row>
    <row r="802" spans="1:12">
      <c r="A802" s="2"/>
      <c r="B802" s="10"/>
      <c r="H802" s="1" t="str">
        <f t="shared" si="39"/>
        <v/>
      </c>
      <c r="J802" s="3" t="str">
        <f t="shared" si="40"/>
        <v/>
      </c>
      <c r="L802" s="9" t="str">
        <f t="shared" si="41"/>
        <v/>
      </c>
    </row>
    <row r="803" spans="1:12">
      <c r="A803" s="2"/>
      <c r="B803" s="10"/>
      <c r="H803" s="1" t="str">
        <f t="shared" si="39"/>
        <v/>
      </c>
      <c r="J803" s="3" t="str">
        <f t="shared" si="40"/>
        <v/>
      </c>
      <c r="L803" s="9" t="str">
        <f t="shared" si="41"/>
        <v/>
      </c>
    </row>
    <row r="804" spans="1:12">
      <c r="A804" s="2"/>
      <c r="B804" s="10"/>
      <c r="H804" s="1" t="str">
        <f t="shared" si="39"/>
        <v/>
      </c>
      <c r="J804" s="3" t="str">
        <f t="shared" si="40"/>
        <v/>
      </c>
      <c r="L804" s="9" t="str">
        <f t="shared" si="41"/>
        <v/>
      </c>
    </row>
    <row r="805" spans="1:12">
      <c r="A805" s="2"/>
      <c r="B805" s="10"/>
      <c r="H805" s="1" t="str">
        <f t="shared" si="39"/>
        <v/>
      </c>
      <c r="J805" s="3" t="str">
        <f t="shared" si="40"/>
        <v/>
      </c>
      <c r="L805" s="9" t="str">
        <f t="shared" si="41"/>
        <v/>
      </c>
    </row>
    <row r="806" spans="1:12">
      <c r="A806" s="2"/>
      <c r="B806" s="10"/>
      <c r="H806" s="1" t="str">
        <f t="shared" si="39"/>
        <v/>
      </c>
      <c r="J806" s="3" t="str">
        <f t="shared" si="40"/>
        <v/>
      </c>
      <c r="L806" s="9" t="str">
        <f t="shared" si="41"/>
        <v/>
      </c>
    </row>
    <row r="807" spans="1:12">
      <c r="A807" s="2"/>
      <c r="B807" s="10"/>
      <c r="H807" s="1" t="str">
        <f t="shared" si="39"/>
        <v/>
      </c>
      <c r="J807" s="3" t="str">
        <f t="shared" si="40"/>
        <v/>
      </c>
      <c r="L807" s="9" t="str">
        <f t="shared" si="41"/>
        <v/>
      </c>
    </row>
    <row r="808" spans="1:12">
      <c r="A808" s="2"/>
      <c r="B808" s="10"/>
      <c r="H808" s="1" t="str">
        <f t="shared" si="39"/>
        <v/>
      </c>
      <c r="J808" s="3" t="str">
        <f t="shared" si="40"/>
        <v/>
      </c>
      <c r="L808" s="9" t="str">
        <f t="shared" si="41"/>
        <v/>
      </c>
    </row>
    <row r="809" spans="1:12">
      <c r="A809" s="2"/>
      <c r="B809" s="10"/>
      <c r="H809" s="1" t="str">
        <f t="shared" si="39"/>
        <v/>
      </c>
      <c r="J809" s="3" t="str">
        <f t="shared" si="40"/>
        <v/>
      </c>
      <c r="L809" s="9" t="str">
        <f t="shared" si="41"/>
        <v/>
      </c>
    </row>
    <row r="810" spans="1:12">
      <c r="A810" s="2"/>
      <c r="B810" s="10"/>
      <c r="H810" s="1" t="str">
        <f t="shared" si="39"/>
        <v/>
      </c>
      <c r="J810" s="3" t="str">
        <f t="shared" si="40"/>
        <v/>
      </c>
      <c r="L810" s="9" t="str">
        <f t="shared" si="41"/>
        <v/>
      </c>
    </row>
    <row r="811" spans="1:12">
      <c r="A811" s="2"/>
      <c r="B811" s="10"/>
      <c r="H811" s="1" t="str">
        <f t="shared" si="39"/>
        <v/>
      </c>
      <c r="J811" s="3" t="str">
        <f t="shared" si="40"/>
        <v/>
      </c>
      <c r="L811" s="9" t="str">
        <f t="shared" si="41"/>
        <v/>
      </c>
    </row>
    <row r="812" spans="1:12">
      <c r="A812" s="2"/>
      <c r="B812" s="10"/>
      <c r="H812" s="1" t="str">
        <f t="shared" si="39"/>
        <v/>
      </c>
      <c r="J812" s="3" t="str">
        <f t="shared" si="40"/>
        <v/>
      </c>
      <c r="L812" s="9" t="str">
        <f t="shared" si="41"/>
        <v/>
      </c>
    </row>
    <row r="813" spans="1:12">
      <c r="A813" s="2"/>
      <c r="B813" s="10"/>
      <c r="H813" s="1" t="str">
        <f t="shared" si="39"/>
        <v/>
      </c>
      <c r="J813" s="3" t="str">
        <f t="shared" si="40"/>
        <v/>
      </c>
      <c r="L813" s="9" t="str">
        <f t="shared" si="41"/>
        <v/>
      </c>
    </row>
    <row r="814" spans="1:12">
      <c r="A814" s="2"/>
      <c r="B814" s="10"/>
      <c r="H814" s="1" t="str">
        <f t="shared" si="39"/>
        <v/>
      </c>
      <c r="J814" s="3" t="str">
        <f t="shared" si="40"/>
        <v/>
      </c>
      <c r="L814" s="9" t="str">
        <f t="shared" si="41"/>
        <v/>
      </c>
    </row>
    <row r="815" spans="1:12">
      <c r="A815" s="2"/>
      <c r="B815" s="10"/>
      <c r="H815" s="1" t="str">
        <f t="shared" si="39"/>
        <v/>
      </c>
      <c r="J815" s="3" t="str">
        <f t="shared" si="40"/>
        <v/>
      </c>
      <c r="L815" s="9" t="str">
        <f t="shared" si="41"/>
        <v/>
      </c>
    </row>
    <row r="816" spans="1:12">
      <c r="A816" s="2"/>
      <c r="B816" s="10"/>
      <c r="H816" s="1" t="str">
        <f t="shared" si="39"/>
        <v/>
      </c>
      <c r="J816" s="3" t="str">
        <f t="shared" si="40"/>
        <v/>
      </c>
      <c r="L816" s="9" t="str">
        <f t="shared" si="41"/>
        <v/>
      </c>
    </row>
    <row r="817" spans="1:12">
      <c r="A817" s="2"/>
      <c r="B817" s="10"/>
      <c r="H817" s="1" t="str">
        <f t="shared" si="39"/>
        <v/>
      </c>
      <c r="J817" s="3" t="str">
        <f t="shared" si="40"/>
        <v/>
      </c>
      <c r="L817" s="9" t="str">
        <f t="shared" si="41"/>
        <v/>
      </c>
    </row>
    <row r="818" spans="1:12">
      <c r="A818" s="2"/>
      <c r="B818" s="10"/>
      <c r="H818" s="1" t="str">
        <f t="shared" si="39"/>
        <v/>
      </c>
      <c r="J818" s="3" t="str">
        <f t="shared" si="40"/>
        <v/>
      </c>
      <c r="L818" s="9" t="str">
        <f t="shared" si="41"/>
        <v/>
      </c>
    </row>
    <row r="819" spans="1:12">
      <c r="A819" s="2"/>
      <c r="B819" s="10"/>
      <c r="H819" s="1" t="str">
        <f t="shared" si="39"/>
        <v/>
      </c>
      <c r="J819" s="3" t="str">
        <f t="shared" si="40"/>
        <v/>
      </c>
      <c r="L819" s="9" t="str">
        <f t="shared" si="41"/>
        <v/>
      </c>
    </row>
    <row r="820" spans="1:12">
      <c r="A820" s="2"/>
      <c r="B820" s="10"/>
      <c r="H820" s="1" t="str">
        <f t="shared" si="39"/>
        <v/>
      </c>
      <c r="J820" s="3" t="str">
        <f t="shared" si="40"/>
        <v/>
      </c>
      <c r="L820" s="9" t="str">
        <f t="shared" si="41"/>
        <v/>
      </c>
    </row>
    <row r="821" spans="1:12">
      <c r="A821" s="2"/>
      <c r="B821" s="10"/>
      <c r="H821" s="1" t="str">
        <f t="shared" si="39"/>
        <v/>
      </c>
      <c r="J821" s="3" t="str">
        <f t="shared" si="40"/>
        <v/>
      </c>
      <c r="L821" s="9" t="str">
        <f t="shared" si="41"/>
        <v/>
      </c>
    </row>
    <row r="822" spans="1:12">
      <c r="A822" s="2"/>
      <c r="B822" s="10"/>
      <c r="H822" s="1" t="str">
        <f t="shared" si="39"/>
        <v/>
      </c>
      <c r="J822" s="3" t="str">
        <f t="shared" si="40"/>
        <v/>
      </c>
      <c r="L822" s="9" t="str">
        <f t="shared" si="41"/>
        <v/>
      </c>
    </row>
    <row r="823" spans="1:12">
      <c r="A823" s="2"/>
      <c r="B823" s="10"/>
      <c r="H823" s="1" t="str">
        <f t="shared" si="39"/>
        <v/>
      </c>
      <c r="J823" s="3" t="str">
        <f t="shared" si="40"/>
        <v/>
      </c>
      <c r="L823" s="9" t="str">
        <f t="shared" si="41"/>
        <v/>
      </c>
    </row>
    <row r="824" spans="1:12">
      <c r="A824" s="2"/>
      <c r="B824" s="10"/>
      <c r="H824" s="1" t="str">
        <f t="shared" si="39"/>
        <v/>
      </c>
      <c r="J824" s="3" t="str">
        <f t="shared" si="40"/>
        <v/>
      </c>
      <c r="L824" s="9" t="str">
        <f t="shared" si="41"/>
        <v/>
      </c>
    </row>
    <row r="825" spans="1:12">
      <c r="A825" s="2"/>
      <c r="B825" s="10"/>
      <c r="H825" s="1" t="str">
        <f t="shared" si="39"/>
        <v/>
      </c>
      <c r="J825" s="3" t="str">
        <f t="shared" si="40"/>
        <v/>
      </c>
      <c r="L825" s="9" t="str">
        <f t="shared" si="41"/>
        <v/>
      </c>
    </row>
    <row r="826" spans="1:12">
      <c r="A826" s="2"/>
      <c r="B826" s="10"/>
      <c r="H826" s="1" t="str">
        <f t="shared" si="39"/>
        <v/>
      </c>
      <c r="J826" s="3" t="str">
        <f t="shared" si="40"/>
        <v/>
      </c>
      <c r="L826" s="9" t="str">
        <f t="shared" si="41"/>
        <v/>
      </c>
    </row>
    <row r="827" spans="1:12">
      <c r="A827" s="2"/>
      <c r="B827" s="10"/>
      <c r="H827" s="1" t="str">
        <f t="shared" si="39"/>
        <v/>
      </c>
      <c r="J827" s="3" t="str">
        <f t="shared" si="40"/>
        <v/>
      </c>
      <c r="L827" s="9" t="str">
        <f t="shared" si="41"/>
        <v/>
      </c>
    </row>
    <row r="828" spans="1:12">
      <c r="A828" s="2"/>
      <c r="B828" s="10"/>
      <c r="H828" s="1" t="str">
        <f t="shared" si="39"/>
        <v/>
      </c>
      <c r="J828" s="3" t="str">
        <f t="shared" si="40"/>
        <v/>
      </c>
      <c r="L828" s="9" t="str">
        <f t="shared" si="41"/>
        <v/>
      </c>
    </row>
    <row r="829" spans="1:12">
      <c r="A829" s="2"/>
      <c r="B829" s="10"/>
      <c r="H829" s="1" t="str">
        <f t="shared" si="39"/>
        <v/>
      </c>
      <c r="J829" s="3" t="str">
        <f t="shared" si="40"/>
        <v/>
      </c>
      <c r="L829" s="9" t="str">
        <f t="shared" si="41"/>
        <v/>
      </c>
    </row>
    <row r="830" spans="1:12">
      <c r="A830" s="2"/>
      <c r="B830" s="10"/>
      <c r="H830" s="1" t="str">
        <f t="shared" si="39"/>
        <v/>
      </c>
      <c r="J830" s="3" t="str">
        <f t="shared" si="40"/>
        <v/>
      </c>
      <c r="L830" s="9" t="str">
        <f t="shared" si="41"/>
        <v/>
      </c>
    </row>
    <row r="831" spans="1:12">
      <c r="A831" s="2"/>
      <c r="B831" s="10"/>
      <c r="H831" s="1" t="str">
        <f t="shared" si="39"/>
        <v/>
      </c>
      <c r="J831" s="3" t="str">
        <f t="shared" si="40"/>
        <v/>
      </c>
      <c r="L831" s="9" t="str">
        <f t="shared" si="41"/>
        <v/>
      </c>
    </row>
    <row r="832" spans="1:12">
      <c r="A832" s="2"/>
      <c r="B832" s="10"/>
      <c r="H832" s="1" t="str">
        <f t="shared" si="39"/>
        <v/>
      </c>
      <c r="J832" s="3" t="str">
        <f t="shared" si="40"/>
        <v/>
      </c>
      <c r="L832" s="9" t="str">
        <f t="shared" si="41"/>
        <v/>
      </c>
    </row>
    <row r="833" spans="1:12">
      <c r="A833" s="2"/>
      <c r="B833" s="10"/>
      <c r="H833" s="1" t="str">
        <f t="shared" si="39"/>
        <v/>
      </c>
      <c r="J833" s="3" t="str">
        <f t="shared" si="40"/>
        <v/>
      </c>
      <c r="L833" s="9" t="str">
        <f t="shared" si="41"/>
        <v/>
      </c>
    </row>
    <row r="834" spans="1:12">
      <c r="A834" s="2"/>
      <c r="B834" s="10"/>
      <c r="H834" s="1" t="str">
        <f t="shared" si="39"/>
        <v/>
      </c>
      <c r="J834" s="3" t="str">
        <f t="shared" si="40"/>
        <v/>
      </c>
      <c r="L834" s="9" t="str">
        <f t="shared" si="41"/>
        <v/>
      </c>
    </row>
    <row r="835" spans="1:12">
      <c r="A835" s="2"/>
      <c r="B835" s="10"/>
      <c r="H835" s="1" t="str">
        <f t="shared" si="39"/>
        <v/>
      </c>
      <c r="J835" s="3" t="str">
        <f t="shared" si="40"/>
        <v/>
      </c>
      <c r="L835" s="9" t="str">
        <f t="shared" si="41"/>
        <v/>
      </c>
    </row>
    <row r="836" spans="1:12">
      <c r="A836" s="2"/>
      <c r="B836" s="10"/>
      <c r="H836" s="1" t="str">
        <f t="shared" ref="H836:H899" si="42">IF(E836="","",IF(C836="LONG",(G836-E836)/(E836-F836),(E836-G836)/(F836-E836)))</f>
        <v/>
      </c>
      <c r="J836" s="3" t="str">
        <f t="shared" si="40"/>
        <v/>
      </c>
      <c r="L836" s="9" t="str">
        <f t="shared" si="41"/>
        <v/>
      </c>
    </row>
    <row r="837" spans="1:12">
      <c r="A837" s="2"/>
      <c r="B837" s="10"/>
      <c r="H837" s="1" t="str">
        <f t="shared" si="42"/>
        <v/>
      </c>
      <c r="J837" s="3" t="str">
        <f t="shared" ref="J837:J900" si="43">IF(I837="","",J836+I837)</f>
        <v/>
      </c>
      <c r="L837" s="9" t="str">
        <f t="shared" si="41"/>
        <v/>
      </c>
    </row>
    <row r="838" spans="1:12">
      <c r="A838" s="2"/>
      <c r="B838" s="10"/>
      <c r="H838" s="1" t="str">
        <f t="shared" si="42"/>
        <v/>
      </c>
      <c r="J838" s="3" t="str">
        <f t="shared" si="43"/>
        <v/>
      </c>
      <c r="L838" s="9" t="str">
        <f t="shared" si="41"/>
        <v/>
      </c>
    </row>
    <row r="839" spans="1:12">
      <c r="A839" s="2"/>
      <c r="B839" s="10"/>
      <c r="H839" s="1" t="str">
        <f t="shared" si="42"/>
        <v/>
      </c>
      <c r="J839" s="3" t="str">
        <f t="shared" si="43"/>
        <v/>
      </c>
      <c r="L839" s="9" t="str">
        <f t="shared" ref="L839:L902" si="44">IF(I839="","",I839*D839*B839/10)</f>
        <v/>
      </c>
    </row>
    <row r="840" spans="1:12">
      <c r="A840" s="2"/>
      <c r="B840" s="10"/>
      <c r="H840" s="1" t="str">
        <f t="shared" si="42"/>
        <v/>
      </c>
      <c r="J840" s="3" t="str">
        <f t="shared" si="43"/>
        <v/>
      </c>
      <c r="L840" s="9" t="str">
        <f t="shared" si="44"/>
        <v/>
      </c>
    </row>
    <row r="841" spans="1:12">
      <c r="A841" s="2"/>
      <c r="B841" s="10"/>
      <c r="H841" s="1" t="str">
        <f t="shared" si="42"/>
        <v/>
      </c>
      <c r="J841" s="3" t="str">
        <f t="shared" si="43"/>
        <v/>
      </c>
      <c r="L841" s="9" t="str">
        <f t="shared" si="44"/>
        <v/>
      </c>
    </row>
    <row r="842" spans="1:12">
      <c r="A842" s="2"/>
      <c r="B842" s="10"/>
      <c r="H842" s="1" t="str">
        <f t="shared" si="42"/>
        <v/>
      </c>
      <c r="J842" s="3" t="str">
        <f t="shared" si="43"/>
        <v/>
      </c>
      <c r="L842" s="9" t="str">
        <f t="shared" si="44"/>
        <v/>
      </c>
    </row>
    <row r="843" spans="1:12">
      <c r="A843" s="2"/>
      <c r="B843" s="10"/>
      <c r="H843" s="1" t="str">
        <f t="shared" si="42"/>
        <v/>
      </c>
      <c r="J843" s="3" t="str">
        <f t="shared" si="43"/>
        <v/>
      </c>
      <c r="L843" s="9" t="str">
        <f t="shared" si="44"/>
        <v/>
      </c>
    </row>
    <row r="844" spans="1:12">
      <c r="A844" s="2"/>
      <c r="B844" s="10"/>
      <c r="H844" s="1" t="str">
        <f t="shared" si="42"/>
        <v/>
      </c>
      <c r="J844" s="3" t="str">
        <f t="shared" si="43"/>
        <v/>
      </c>
      <c r="L844" s="9" t="str">
        <f t="shared" si="44"/>
        <v/>
      </c>
    </row>
    <row r="845" spans="1:12">
      <c r="A845" s="2"/>
      <c r="B845" s="10"/>
      <c r="H845" s="1" t="str">
        <f t="shared" si="42"/>
        <v/>
      </c>
      <c r="J845" s="3" t="str">
        <f t="shared" si="43"/>
        <v/>
      </c>
      <c r="L845" s="9" t="str">
        <f t="shared" si="44"/>
        <v/>
      </c>
    </row>
    <row r="846" spans="1:12">
      <c r="A846" s="2"/>
      <c r="B846" s="10"/>
      <c r="H846" s="1" t="str">
        <f t="shared" si="42"/>
        <v/>
      </c>
      <c r="J846" s="3" t="str">
        <f t="shared" si="43"/>
        <v/>
      </c>
      <c r="L846" s="9" t="str">
        <f t="shared" si="44"/>
        <v/>
      </c>
    </row>
    <row r="847" spans="1:12">
      <c r="A847" s="2"/>
      <c r="B847" s="10"/>
      <c r="H847" s="1" t="str">
        <f t="shared" si="42"/>
        <v/>
      </c>
      <c r="J847" s="3" t="str">
        <f t="shared" si="43"/>
        <v/>
      </c>
      <c r="L847" s="9" t="str">
        <f t="shared" si="44"/>
        <v/>
      </c>
    </row>
    <row r="848" spans="1:12">
      <c r="A848" s="2"/>
      <c r="B848" s="10"/>
      <c r="H848" s="1" t="str">
        <f t="shared" si="42"/>
        <v/>
      </c>
      <c r="J848" s="3" t="str">
        <f t="shared" si="43"/>
        <v/>
      </c>
      <c r="L848" s="9" t="str">
        <f t="shared" si="44"/>
        <v/>
      </c>
    </row>
    <row r="849" spans="1:12">
      <c r="A849" s="2"/>
      <c r="B849" s="10"/>
      <c r="H849" s="1" t="str">
        <f t="shared" si="42"/>
        <v/>
      </c>
      <c r="J849" s="3" t="str">
        <f t="shared" si="43"/>
        <v/>
      </c>
      <c r="L849" s="9" t="str">
        <f t="shared" si="44"/>
        <v/>
      </c>
    </row>
    <row r="850" spans="1:12">
      <c r="A850" s="2"/>
      <c r="B850" s="10"/>
      <c r="H850" s="1" t="str">
        <f t="shared" si="42"/>
        <v/>
      </c>
      <c r="J850" s="3" t="str">
        <f t="shared" si="43"/>
        <v/>
      </c>
      <c r="L850" s="9" t="str">
        <f t="shared" si="44"/>
        <v/>
      </c>
    </row>
    <row r="851" spans="1:12">
      <c r="A851" s="2"/>
      <c r="B851" s="10"/>
      <c r="H851" s="1" t="str">
        <f t="shared" si="42"/>
        <v/>
      </c>
      <c r="J851" s="3" t="str">
        <f t="shared" si="43"/>
        <v/>
      </c>
      <c r="L851" s="9" t="str">
        <f t="shared" si="44"/>
        <v/>
      </c>
    </row>
    <row r="852" spans="1:12">
      <c r="A852" s="2"/>
      <c r="B852" s="10"/>
      <c r="H852" s="1" t="str">
        <f t="shared" si="42"/>
        <v/>
      </c>
      <c r="J852" s="3" t="str">
        <f t="shared" si="43"/>
        <v/>
      </c>
      <c r="L852" s="9" t="str">
        <f t="shared" si="44"/>
        <v/>
      </c>
    </row>
    <row r="853" spans="1:12">
      <c r="A853" s="2"/>
      <c r="B853" s="10"/>
      <c r="H853" s="1" t="str">
        <f t="shared" si="42"/>
        <v/>
      </c>
      <c r="J853" s="3" t="str">
        <f t="shared" si="43"/>
        <v/>
      </c>
      <c r="L853" s="9" t="str">
        <f t="shared" si="44"/>
        <v/>
      </c>
    </row>
    <row r="854" spans="1:12">
      <c r="A854" s="2"/>
      <c r="B854" s="10"/>
      <c r="H854" s="1" t="str">
        <f t="shared" si="42"/>
        <v/>
      </c>
      <c r="J854" s="3" t="str">
        <f t="shared" si="43"/>
        <v/>
      </c>
      <c r="L854" s="9" t="str">
        <f t="shared" si="44"/>
        <v/>
      </c>
    </row>
    <row r="855" spans="1:12">
      <c r="A855" s="2"/>
      <c r="B855" s="10"/>
      <c r="H855" s="1" t="str">
        <f t="shared" si="42"/>
        <v/>
      </c>
      <c r="J855" s="3" t="str">
        <f t="shared" si="43"/>
        <v/>
      </c>
      <c r="L855" s="9" t="str">
        <f t="shared" si="44"/>
        <v/>
      </c>
    </row>
    <row r="856" spans="1:12">
      <c r="A856" s="2"/>
      <c r="B856" s="10"/>
      <c r="H856" s="1" t="str">
        <f t="shared" si="42"/>
        <v/>
      </c>
      <c r="J856" s="3" t="str">
        <f t="shared" si="43"/>
        <v/>
      </c>
      <c r="L856" s="9" t="str">
        <f t="shared" si="44"/>
        <v/>
      </c>
    </row>
    <row r="857" spans="1:12">
      <c r="A857" s="2"/>
      <c r="B857" s="10"/>
      <c r="H857" s="1" t="str">
        <f t="shared" si="42"/>
        <v/>
      </c>
      <c r="J857" s="3" t="str">
        <f t="shared" si="43"/>
        <v/>
      </c>
      <c r="L857" s="9" t="str">
        <f t="shared" si="44"/>
        <v/>
      </c>
    </row>
    <row r="858" spans="1:12">
      <c r="A858" s="2"/>
      <c r="B858" s="10"/>
      <c r="H858" s="1" t="str">
        <f t="shared" si="42"/>
        <v/>
      </c>
      <c r="J858" s="3" t="str">
        <f t="shared" si="43"/>
        <v/>
      </c>
      <c r="L858" s="9" t="str">
        <f t="shared" si="44"/>
        <v/>
      </c>
    </row>
    <row r="859" spans="1:12">
      <c r="A859" s="2"/>
      <c r="B859" s="10"/>
      <c r="H859" s="1" t="str">
        <f t="shared" si="42"/>
        <v/>
      </c>
      <c r="J859" s="3" t="str">
        <f t="shared" si="43"/>
        <v/>
      </c>
      <c r="L859" s="9" t="str">
        <f t="shared" si="44"/>
        <v/>
      </c>
    </row>
    <row r="860" spans="1:12">
      <c r="A860" s="2"/>
      <c r="B860" s="10"/>
      <c r="H860" s="1" t="str">
        <f t="shared" si="42"/>
        <v/>
      </c>
      <c r="J860" s="3" t="str">
        <f t="shared" si="43"/>
        <v/>
      </c>
      <c r="L860" s="9" t="str">
        <f t="shared" si="44"/>
        <v/>
      </c>
    </row>
    <row r="861" spans="1:12">
      <c r="A861" s="2"/>
      <c r="B861" s="10"/>
      <c r="H861" s="1" t="str">
        <f t="shared" si="42"/>
        <v/>
      </c>
      <c r="J861" s="3" t="str">
        <f t="shared" si="43"/>
        <v/>
      </c>
      <c r="L861" s="9" t="str">
        <f t="shared" si="44"/>
        <v/>
      </c>
    </row>
    <row r="862" spans="1:12">
      <c r="A862" s="2"/>
      <c r="B862" s="10"/>
      <c r="H862" s="1" t="str">
        <f t="shared" si="42"/>
        <v/>
      </c>
      <c r="J862" s="3" t="str">
        <f t="shared" si="43"/>
        <v/>
      </c>
      <c r="L862" s="9" t="str">
        <f t="shared" si="44"/>
        <v/>
      </c>
    </row>
    <row r="863" spans="1:12">
      <c r="A863" s="2"/>
      <c r="B863" s="10"/>
      <c r="H863" s="1" t="str">
        <f t="shared" si="42"/>
        <v/>
      </c>
      <c r="J863" s="3" t="str">
        <f t="shared" si="43"/>
        <v/>
      </c>
      <c r="L863" s="9" t="str">
        <f t="shared" si="44"/>
        <v/>
      </c>
    </row>
    <row r="864" spans="1:12">
      <c r="A864" s="2"/>
      <c r="B864" s="10"/>
      <c r="H864" s="1" t="str">
        <f t="shared" si="42"/>
        <v/>
      </c>
      <c r="J864" s="3" t="str">
        <f t="shared" si="43"/>
        <v/>
      </c>
      <c r="L864" s="9" t="str">
        <f t="shared" si="44"/>
        <v/>
      </c>
    </row>
    <row r="865" spans="1:12">
      <c r="A865" s="2"/>
      <c r="B865" s="10"/>
      <c r="H865" s="1" t="str">
        <f t="shared" si="42"/>
        <v/>
      </c>
      <c r="J865" s="3" t="str">
        <f t="shared" si="43"/>
        <v/>
      </c>
      <c r="L865" s="9" t="str">
        <f t="shared" si="44"/>
        <v/>
      </c>
    </row>
    <row r="866" spans="1:12">
      <c r="A866" s="2"/>
      <c r="B866" s="10"/>
      <c r="H866" s="1" t="str">
        <f t="shared" si="42"/>
        <v/>
      </c>
      <c r="J866" s="3" t="str">
        <f t="shared" si="43"/>
        <v/>
      </c>
      <c r="L866" s="9" t="str">
        <f t="shared" si="44"/>
        <v/>
      </c>
    </row>
    <row r="867" spans="1:12">
      <c r="A867" s="2"/>
      <c r="B867" s="10"/>
      <c r="H867" s="1" t="str">
        <f t="shared" si="42"/>
        <v/>
      </c>
      <c r="J867" s="3" t="str">
        <f t="shared" si="43"/>
        <v/>
      </c>
      <c r="L867" s="9" t="str">
        <f t="shared" si="44"/>
        <v/>
      </c>
    </row>
    <row r="868" spans="1:12">
      <c r="A868" s="2"/>
      <c r="B868" s="10"/>
      <c r="H868" s="1" t="str">
        <f t="shared" si="42"/>
        <v/>
      </c>
      <c r="J868" s="3" t="str">
        <f t="shared" si="43"/>
        <v/>
      </c>
      <c r="L868" s="9" t="str">
        <f t="shared" si="44"/>
        <v/>
      </c>
    </row>
    <row r="869" spans="1:12">
      <c r="A869" s="2"/>
      <c r="B869" s="10"/>
      <c r="H869" s="1" t="str">
        <f t="shared" si="42"/>
        <v/>
      </c>
      <c r="J869" s="3" t="str">
        <f t="shared" si="43"/>
        <v/>
      </c>
      <c r="L869" s="9" t="str">
        <f t="shared" si="44"/>
        <v/>
      </c>
    </row>
    <row r="870" spans="1:12">
      <c r="A870" s="2"/>
      <c r="B870" s="10"/>
      <c r="H870" s="1" t="str">
        <f t="shared" si="42"/>
        <v/>
      </c>
      <c r="J870" s="3" t="str">
        <f t="shared" si="43"/>
        <v/>
      </c>
      <c r="L870" s="9" t="str">
        <f t="shared" si="44"/>
        <v/>
      </c>
    </row>
    <row r="871" spans="1:12">
      <c r="A871" s="2"/>
      <c r="B871" s="10"/>
      <c r="H871" s="1" t="str">
        <f t="shared" si="42"/>
        <v/>
      </c>
      <c r="J871" s="3" t="str">
        <f t="shared" si="43"/>
        <v/>
      </c>
      <c r="L871" s="9" t="str">
        <f t="shared" si="44"/>
        <v/>
      </c>
    </row>
    <row r="872" spans="1:12">
      <c r="A872" s="2"/>
      <c r="B872" s="10"/>
      <c r="H872" s="1" t="str">
        <f t="shared" si="42"/>
        <v/>
      </c>
      <c r="J872" s="3" t="str">
        <f t="shared" si="43"/>
        <v/>
      </c>
      <c r="L872" s="9" t="str">
        <f t="shared" si="44"/>
        <v/>
      </c>
    </row>
    <row r="873" spans="1:12">
      <c r="A873" s="2"/>
      <c r="B873" s="10"/>
      <c r="H873" s="1" t="str">
        <f t="shared" si="42"/>
        <v/>
      </c>
      <c r="J873" s="3" t="str">
        <f t="shared" si="43"/>
        <v/>
      </c>
      <c r="L873" s="9" t="str">
        <f t="shared" si="44"/>
        <v/>
      </c>
    </row>
    <row r="874" spans="1:12">
      <c r="A874" s="2"/>
      <c r="B874" s="10"/>
      <c r="H874" s="1" t="str">
        <f t="shared" si="42"/>
        <v/>
      </c>
      <c r="J874" s="3" t="str">
        <f t="shared" si="43"/>
        <v/>
      </c>
      <c r="L874" s="9" t="str">
        <f t="shared" si="44"/>
        <v/>
      </c>
    </row>
    <row r="875" spans="1:12">
      <c r="A875" s="2"/>
      <c r="B875" s="10"/>
      <c r="H875" s="1" t="str">
        <f t="shared" si="42"/>
        <v/>
      </c>
      <c r="J875" s="3" t="str">
        <f t="shared" si="43"/>
        <v/>
      </c>
      <c r="L875" s="9" t="str">
        <f t="shared" si="44"/>
        <v/>
      </c>
    </row>
    <row r="876" spans="1:12">
      <c r="A876" s="2"/>
      <c r="B876" s="10"/>
      <c r="H876" s="1" t="str">
        <f t="shared" si="42"/>
        <v/>
      </c>
      <c r="J876" s="3" t="str">
        <f t="shared" si="43"/>
        <v/>
      </c>
      <c r="L876" s="9" t="str">
        <f t="shared" si="44"/>
        <v/>
      </c>
    </row>
    <row r="877" spans="1:12">
      <c r="A877" s="2"/>
      <c r="B877" s="10"/>
      <c r="H877" s="1" t="str">
        <f t="shared" si="42"/>
        <v/>
      </c>
      <c r="J877" s="3" t="str">
        <f t="shared" si="43"/>
        <v/>
      </c>
      <c r="L877" s="9" t="str">
        <f t="shared" si="44"/>
        <v/>
      </c>
    </row>
    <row r="878" spans="1:12">
      <c r="A878" s="2"/>
      <c r="B878" s="10"/>
      <c r="H878" s="1" t="str">
        <f t="shared" si="42"/>
        <v/>
      </c>
      <c r="J878" s="3" t="str">
        <f t="shared" si="43"/>
        <v/>
      </c>
      <c r="L878" s="9" t="str">
        <f t="shared" si="44"/>
        <v/>
      </c>
    </row>
    <row r="879" spans="1:12">
      <c r="A879" s="2"/>
      <c r="B879" s="10"/>
      <c r="H879" s="1" t="str">
        <f t="shared" si="42"/>
        <v/>
      </c>
      <c r="J879" s="3" t="str">
        <f t="shared" si="43"/>
        <v/>
      </c>
      <c r="L879" s="9" t="str">
        <f t="shared" si="44"/>
        <v/>
      </c>
    </row>
    <row r="880" spans="1:12">
      <c r="A880" s="2"/>
      <c r="B880" s="10"/>
      <c r="H880" s="1" t="str">
        <f t="shared" si="42"/>
        <v/>
      </c>
      <c r="J880" s="3" t="str">
        <f t="shared" si="43"/>
        <v/>
      </c>
      <c r="L880" s="9" t="str">
        <f t="shared" si="44"/>
        <v/>
      </c>
    </row>
    <row r="881" spans="1:12">
      <c r="A881" s="2"/>
      <c r="B881" s="10"/>
      <c r="H881" s="1" t="str">
        <f t="shared" si="42"/>
        <v/>
      </c>
      <c r="J881" s="3" t="str">
        <f t="shared" si="43"/>
        <v/>
      </c>
      <c r="L881" s="9" t="str">
        <f t="shared" si="44"/>
        <v/>
      </c>
    </row>
    <row r="882" spans="1:12">
      <c r="A882" s="2"/>
      <c r="B882" s="10"/>
      <c r="H882" s="1" t="str">
        <f t="shared" si="42"/>
        <v/>
      </c>
      <c r="J882" s="3" t="str">
        <f t="shared" si="43"/>
        <v/>
      </c>
      <c r="L882" s="9" t="str">
        <f t="shared" si="44"/>
        <v/>
      </c>
    </row>
    <row r="883" spans="1:12">
      <c r="A883" s="2"/>
      <c r="B883" s="10"/>
      <c r="H883" s="1" t="str">
        <f t="shared" si="42"/>
        <v/>
      </c>
      <c r="J883" s="3" t="str">
        <f t="shared" si="43"/>
        <v/>
      </c>
      <c r="L883" s="9" t="str">
        <f t="shared" si="44"/>
        <v/>
      </c>
    </row>
    <row r="884" spans="1:12">
      <c r="A884" s="2"/>
      <c r="B884" s="10"/>
      <c r="H884" s="1" t="str">
        <f t="shared" si="42"/>
        <v/>
      </c>
      <c r="J884" s="3" t="str">
        <f t="shared" si="43"/>
        <v/>
      </c>
      <c r="L884" s="9" t="str">
        <f t="shared" si="44"/>
        <v/>
      </c>
    </row>
    <row r="885" spans="1:12">
      <c r="A885" s="2"/>
      <c r="B885" s="10"/>
      <c r="H885" s="1" t="str">
        <f t="shared" si="42"/>
        <v/>
      </c>
      <c r="J885" s="3" t="str">
        <f t="shared" si="43"/>
        <v/>
      </c>
      <c r="L885" s="9" t="str">
        <f t="shared" si="44"/>
        <v/>
      </c>
    </row>
    <row r="886" spans="1:12">
      <c r="A886" s="2"/>
      <c r="B886" s="10"/>
      <c r="H886" s="1" t="str">
        <f t="shared" si="42"/>
        <v/>
      </c>
      <c r="J886" s="3" t="str">
        <f t="shared" si="43"/>
        <v/>
      </c>
      <c r="L886" s="9" t="str">
        <f t="shared" si="44"/>
        <v/>
      </c>
    </row>
    <row r="887" spans="1:12">
      <c r="A887" s="2"/>
      <c r="B887" s="10"/>
      <c r="H887" s="1" t="str">
        <f t="shared" si="42"/>
        <v/>
      </c>
      <c r="J887" s="3" t="str">
        <f t="shared" si="43"/>
        <v/>
      </c>
      <c r="L887" s="9" t="str">
        <f t="shared" si="44"/>
        <v/>
      </c>
    </row>
    <row r="888" spans="1:12">
      <c r="A888" s="2"/>
      <c r="B888" s="10"/>
      <c r="H888" s="1" t="str">
        <f t="shared" si="42"/>
        <v/>
      </c>
      <c r="J888" s="3" t="str">
        <f t="shared" si="43"/>
        <v/>
      </c>
      <c r="L888" s="9" t="str">
        <f t="shared" si="44"/>
        <v/>
      </c>
    </row>
    <row r="889" spans="1:12">
      <c r="A889" s="2"/>
      <c r="B889" s="10"/>
      <c r="H889" s="1" t="str">
        <f t="shared" si="42"/>
        <v/>
      </c>
      <c r="J889" s="3" t="str">
        <f t="shared" si="43"/>
        <v/>
      </c>
      <c r="L889" s="9" t="str">
        <f t="shared" si="44"/>
        <v/>
      </c>
    </row>
    <row r="890" spans="1:12">
      <c r="A890" s="2"/>
      <c r="B890" s="10"/>
      <c r="H890" s="1" t="str">
        <f t="shared" si="42"/>
        <v/>
      </c>
      <c r="J890" s="3" t="str">
        <f t="shared" si="43"/>
        <v/>
      </c>
      <c r="L890" s="9" t="str">
        <f t="shared" si="44"/>
        <v/>
      </c>
    </row>
    <row r="891" spans="1:12">
      <c r="A891" s="2"/>
      <c r="B891" s="10"/>
      <c r="H891" s="1" t="str">
        <f t="shared" si="42"/>
        <v/>
      </c>
      <c r="J891" s="3" t="str">
        <f t="shared" si="43"/>
        <v/>
      </c>
      <c r="L891" s="9" t="str">
        <f t="shared" si="44"/>
        <v/>
      </c>
    </row>
    <row r="892" spans="1:12">
      <c r="A892" s="2"/>
      <c r="B892" s="10"/>
      <c r="H892" s="1" t="str">
        <f t="shared" si="42"/>
        <v/>
      </c>
      <c r="J892" s="3" t="str">
        <f t="shared" si="43"/>
        <v/>
      </c>
      <c r="L892" s="9" t="str">
        <f t="shared" si="44"/>
        <v/>
      </c>
    </row>
    <row r="893" spans="1:12">
      <c r="A893" s="2"/>
      <c r="B893" s="10"/>
      <c r="H893" s="1" t="str">
        <f t="shared" si="42"/>
        <v/>
      </c>
      <c r="J893" s="3" t="str">
        <f t="shared" si="43"/>
        <v/>
      </c>
      <c r="L893" s="9" t="str">
        <f t="shared" si="44"/>
        <v/>
      </c>
    </row>
    <row r="894" spans="1:12">
      <c r="A894" s="2"/>
      <c r="B894" s="10"/>
      <c r="H894" s="1" t="str">
        <f t="shared" si="42"/>
        <v/>
      </c>
      <c r="J894" s="3" t="str">
        <f t="shared" si="43"/>
        <v/>
      </c>
      <c r="L894" s="9" t="str">
        <f t="shared" si="44"/>
        <v/>
      </c>
    </row>
    <row r="895" spans="1:12">
      <c r="A895" s="2"/>
      <c r="B895" s="10"/>
      <c r="H895" s="1" t="str">
        <f t="shared" si="42"/>
        <v/>
      </c>
      <c r="J895" s="3" t="str">
        <f t="shared" si="43"/>
        <v/>
      </c>
      <c r="L895" s="9" t="str">
        <f t="shared" si="44"/>
        <v/>
      </c>
    </row>
    <row r="896" spans="1:12">
      <c r="A896" s="2"/>
      <c r="B896" s="10"/>
      <c r="H896" s="1" t="str">
        <f t="shared" si="42"/>
        <v/>
      </c>
      <c r="J896" s="3" t="str">
        <f t="shared" si="43"/>
        <v/>
      </c>
      <c r="L896" s="9" t="str">
        <f t="shared" si="44"/>
        <v/>
      </c>
    </row>
    <row r="897" spans="1:12">
      <c r="A897" s="2"/>
      <c r="B897" s="10"/>
      <c r="H897" s="1" t="str">
        <f t="shared" si="42"/>
        <v/>
      </c>
      <c r="J897" s="3" t="str">
        <f t="shared" si="43"/>
        <v/>
      </c>
      <c r="L897" s="9" t="str">
        <f t="shared" si="44"/>
        <v/>
      </c>
    </row>
    <row r="898" spans="1:12">
      <c r="A898" s="2"/>
      <c r="B898" s="10"/>
      <c r="H898" s="1" t="str">
        <f t="shared" si="42"/>
        <v/>
      </c>
      <c r="J898" s="3" t="str">
        <f t="shared" si="43"/>
        <v/>
      </c>
      <c r="L898" s="9" t="str">
        <f t="shared" si="44"/>
        <v/>
      </c>
    </row>
    <row r="899" spans="1:12">
      <c r="A899" s="2"/>
      <c r="B899" s="10"/>
      <c r="H899" s="1" t="str">
        <f t="shared" si="42"/>
        <v/>
      </c>
      <c r="J899" s="3" t="str">
        <f t="shared" si="43"/>
        <v/>
      </c>
      <c r="L899" s="9" t="str">
        <f t="shared" si="44"/>
        <v/>
      </c>
    </row>
    <row r="900" spans="1:12">
      <c r="A900" s="2"/>
      <c r="B900" s="10"/>
      <c r="H900" s="1" t="str">
        <f t="shared" ref="H900:H963" si="45">IF(E900="","",IF(C900="LONG",(G900-E900)/(E900-F900),(E900-G900)/(F900-E900)))</f>
        <v/>
      </c>
      <c r="J900" s="3" t="str">
        <f t="shared" si="43"/>
        <v/>
      </c>
      <c r="L900" s="9" t="str">
        <f t="shared" si="44"/>
        <v/>
      </c>
    </row>
    <row r="901" spans="1:12">
      <c r="A901" s="2"/>
      <c r="B901" s="10"/>
      <c r="H901" s="1" t="str">
        <f t="shared" si="45"/>
        <v/>
      </c>
      <c r="J901" s="3" t="str">
        <f t="shared" ref="J901:J964" si="46">IF(I901="","",J900+I901)</f>
        <v/>
      </c>
      <c r="L901" s="9" t="str">
        <f t="shared" si="44"/>
        <v/>
      </c>
    </row>
    <row r="902" spans="1:12">
      <c r="A902" s="2"/>
      <c r="B902" s="10"/>
      <c r="H902" s="1" t="str">
        <f t="shared" si="45"/>
        <v/>
      </c>
      <c r="J902" s="3" t="str">
        <f t="shared" si="46"/>
        <v/>
      </c>
      <c r="L902" s="9" t="str">
        <f t="shared" si="44"/>
        <v/>
      </c>
    </row>
    <row r="903" spans="1:12">
      <c r="A903" s="2"/>
      <c r="B903" s="10"/>
      <c r="H903" s="1" t="str">
        <f t="shared" si="45"/>
        <v/>
      </c>
      <c r="J903" s="3" t="str">
        <f t="shared" si="46"/>
        <v/>
      </c>
      <c r="L903" s="9" t="str">
        <f t="shared" ref="L903:L966" si="47">IF(I903="","",I903*D903*B903/10)</f>
        <v/>
      </c>
    </row>
    <row r="904" spans="1:12">
      <c r="A904" s="2"/>
      <c r="B904" s="10"/>
      <c r="H904" s="1" t="str">
        <f t="shared" si="45"/>
        <v/>
      </c>
      <c r="J904" s="3" t="str">
        <f t="shared" si="46"/>
        <v/>
      </c>
      <c r="L904" s="9" t="str">
        <f t="shared" si="47"/>
        <v/>
      </c>
    </row>
    <row r="905" spans="1:12">
      <c r="A905" s="2"/>
      <c r="B905" s="10"/>
      <c r="H905" s="1" t="str">
        <f t="shared" si="45"/>
        <v/>
      </c>
      <c r="J905" s="3" t="str">
        <f t="shared" si="46"/>
        <v/>
      </c>
      <c r="L905" s="9" t="str">
        <f t="shared" si="47"/>
        <v/>
      </c>
    </row>
    <row r="906" spans="1:12">
      <c r="A906" s="2"/>
      <c r="B906" s="10"/>
      <c r="H906" s="1" t="str">
        <f t="shared" si="45"/>
        <v/>
      </c>
      <c r="J906" s="3" t="str">
        <f t="shared" si="46"/>
        <v/>
      </c>
      <c r="L906" s="9" t="str">
        <f t="shared" si="47"/>
        <v/>
      </c>
    </row>
    <row r="907" spans="1:12">
      <c r="A907" s="2"/>
      <c r="B907" s="10"/>
      <c r="H907" s="1" t="str">
        <f t="shared" si="45"/>
        <v/>
      </c>
      <c r="J907" s="3" t="str">
        <f t="shared" si="46"/>
        <v/>
      </c>
      <c r="L907" s="9" t="str">
        <f t="shared" si="47"/>
        <v/>
      </c>
    </row>
    <row r="908" spans="1:12">
      <c r="A908" s="2"/>
      <c r="B908" s="10"/>
      <c r="H908" s="1" t="str">
        <f t="shared" si="45"/>
        <v/>
      </c>
      <c r="J908" s="3" t="str">
        <f t="shared" si="46"/>
        <v/>
      </c>
      <c r="L908" s="9" t="str">
        <f t="shared" si="47"/>
        <v/>
      </c>
    </row>
    <row r="909" spans="1:12">
      <c r="A909" s="2"/>
      <c r="B909" s="10"/>
      <c r="H909" s="1" t="str">
        <f t="shared" si="45"/>
        <v/>
      </c>
      <c r="J909" s="3" t="str">
        <f t="shared" si="46"/>
        <v/>
      </c>
      <c r="L909" s="9" t="str">
        <f t="shared" si="47"/>
        <v/>
      </c>
    </row>
    <row r="910" spans="1:12">
      <c r="A910" s="2"/>
      <c r="B910" s="10"/>
      <c r="H910" s="1" t="str">
        <f t="shared" si="45"/>
        <v/>
      </c>
      <c r="J910" s="3" t="str">
        <f t="shared" si="46"/>
        <v/>
      </c>
      <c r="L910" s="9" t="str">
        <f t="shared" si="47"/>
        <v/>
      </c>
    </row>
    <row r="911" spans="1:12">
      <c r="A911" s="2"/>
      <c r="B911" s="10"/>
      <c r="H911" s="1" t="str">
        <f t="shared" si="45"/>
        <v/>
      </c>
      <c r="J911" s="3" t="str">
        <f t="shared" si="46"/>
        <v/>
      </c>
      <c r="L911" s="9" t="str">
        <f t="shared" si="47"/>
        <v/>
      </c>
    </row>
    <row r="912" spans="1:12">
      <c r="A912" s="2"/>
      <c r="B912" s="10"/>
      <c r="H912" s="1" t="str">
        <f t="shared" si="45"/>
        <v/>
      </c>
      <c r="J912" s="3" t="str">
        <f t="shared" si="46"/>
        <v/>
      </c>
      <c r="L912" s="9" t="str">
        <f t="shared" si="47"/>
        <v/>
      </c>
    </row>
    <row r="913" spans="1:12">
      <c r="A913" s="2"/>
      <c r="B913" s="10"/>
      <c r="H913" s="1" t="str">
        <f t="shared" si="45"/>
        <v/>
      </c>
      <c r="J913" s="3" t="str">
        <f t="shared" si="46"/>
        <v/>
      </c>
      <c r="L913" s="9" t="str">
        <f t="shared" si="47"/>
        <v/>
      </c>
    </row>
    <row r="914" spans="1:12">
      <c r="A914" s="2"/>
      <c r="B914" s="10"/>
      <c r="H914" s="1" t="str">
        <f t="shared" si="45"/>
        <v/>
      </c>
      <c r="J914" s="3" t="str">
        <f t="shared" si="46"/>
        <v/>
      </c>
      <c r="L914" s="9" t="str">
        <f t="shared" si="47"/>
        <v/>
      </c>
    </row>
    <row r="915" spans="1:12">
      <c r="A915" s="2"/>
      <c r="B915" s="10"/>
      <c r="H915" s="1" t="str">
        <f t="shared" si="45"/>
        <v/>
      </c>
      <c r="J915" s="3" t="str">
        <f t="shared" si="46"/>
        <v/>
      </c>
      <c r="L915" s="9" t="str">
        <f t="shared" si="47"/>
        <v/>
      </c>
    </row>
    <row r="916" spans="1:12">
      <c r="A916" s="2"/>
      <c r="B916" s="10"/>
      <c r="H916" s="1" t="str">
        <f t="shared" si="45"/>
        <v/>
      </c>
      <c r="J916" s="3" t="str">
        <f t="shared" si="46"/>
        <v/>
      </c>
      <c r="L916" s="9" t="str">
        <f t="shared" si="47"/>
        <v/>
      </c>
    </row>
    <row r="917" spans="1:12">
      <c r="A917" s="2"/>
      <c r="B917" s="10"/>
      <c r="H917" s="1" t="str">
        <f t="shared" si="45"/>
        <v/>
      </c>
      <c r="J917" s="3" t="str">
        <f t="shared" si="46"/>
        <v/>
      </c>
      <c r="L917" s="9" t="str">
        <f t="shared" si="47"/>
        <v/>
      </c>
    </row>
    <row r="918" spans="1:12">
      <c r="A918" s="2"/>
      <c r="B918" s="10"/>
      <c r="H918" s="1" t="str">
        <f t="shared" si="45"/>
        <v/>
      </c>
      <c r="J918" s="3" t="str">
        <f t="shared" si="46"/>
        <v/>
      </c>
      <c r="L918" s="9" t="str">
        <f t="shared" si="47"/>
        <v/>
      </c>
    </row>
    <row r="919" spans="1:12">
      <c r="A919" s="2"/>
      <c r="B919" s="10"/>
      <c r="H919" s="1" t="str">
        <f t="shared" si="45"/>
        <v/>
      </c>
      <c r="J919" s="3" t="str">
        <f t="shared" si="46"/>
        <v/>
      </c>
      <c r="L919" s="9" t="str">
        <f t="shared" si="47"/>
        <v/>
      </c>
    </row>
    <row r="920" spans="1:12">
      <c r="A920" s="2"/>
      <c r="B920" s="10"/>
      <c r="H920" s="1" t="str">
        <f t="shared" si="45"/>
        <v/>
      </c>
      <c r="J920" s="3" t="str">
        <f t="shared" si="46"/>
        <v/>
      </c>
      <c r="L920" s="9" t="str">
        <f t="shared" si="47"/>
        <v/>
      </c>
    </row>
    <row r="921" spans="1:12">
      <c r="A921" s="2"/>
      <c r="B921" s="10"/>
      <c r="H921" s="1" t="str">
        <f t="shared" si="45"/>
        <v/>
      </c>
      <c r="J921" s="3" t="str">
        <f t="shared" si="46"/>
        <v/>
      </c>
      <c r="L921" s="9" t="str">
        <f t="shared" si="47"/>
        <v/>
      </c>
    </row>
    <row r="922" spans="1:12">
      <c r="A922" s="2"/>
      <c r="B922" s="10"/>
      <c r="H922" s="1" t="str">
        <f t="shared" si="45"/>
        <v/>
      </c>
      <c r="J922" s="3" t="str">
        <f t="shared" si="46"/>
        <v/>
      </c>
      <c r="L922" s="9" t="str">
        <f t="shared" si="47"/>
        <v/>
      </c>
    </row>
    <row r="923" spans="1:12">
      <c r="A923" s="2"/>
      <c r="B923" s="10"/>
      <c r="H923" s="1" t="str">
        <f t="shared" si="45"/>
        <v/>
      </c>
      <c r="J923" s="3" t="str">
        <f t="shared" si="46"/>
        <v/>
      </c>
      <c r="L923" s="9" t="str">
        <f t="shared" si="47"/>
        <v/>
      </c>
    </row>
    <row r="924" spans="1:12">
      <c r="A924" s="2"/>
      <c r="B924" s="10"/>
      <c r="H924" s="1" t="str">
        <f t="shared" si="45"/>
        <v/>
      </c>
      <c r="J924" s="3" t="str">
        <f t="shared" si="46"/>
        <v/>
      </c>
      <c r="L924" s="9" t="str">
        <f t="shared" si="47"/>
        <v/>
      </c>
    </row>
    <row r="925" spans="1:12">
      <c r="A925" s="2"/>
      <c r="B925" s="10"/>
      <c r="H925" s="1" t="str">
        <f t="shared" si="45"/>
        <v/>
      </c>
      <c r="J925" s="3" t="str">
        <f t="shared" si="46"/>
        <v/>
      </c>
      <c r="L925" s="9" t="str">
        <f t="shared" si="47"/>
        <v/>
      </c>
    </row>
    <row r="926" spans="1:12">
      <c r="A926" s="2"/>
      <c r="B926" s="10"/>
      <c r="H926" s="1" t="str">
        <f t="shared" si="45"/>
        <v/>
      </c>
      <c r="J926" s="3" t="str">
        <f t="shared" si="46"/>
        <v/>
      </c>
      <c r="L926" s="9" t="str">
        <f t="shared" si="47"/>
        <v/>
      </c>
    </row>
    <row r="927" spans="1:12">
      <c r="A927" s="2"/>
      <c r="B927" s="10"/>
      <c r="H927" s="1" t="str">
        <f t="shared" si="45"/>
        <v/>
      </c>
      <c r="J927" s="3" t="str">
        <f t="shared" si="46"/>
        <v/>
      </c>
      <c r="L927" s="9" t="str">
        <f t="shared" si="47"/>
        <v/>
      </c>
    </row>
    <row r="928" spans="1:12">
      <c r="A928" s="2"/>
      <c r="B928" s="10"/>
      <c r="H928" s="1" t="str">
        <f t="shared" si="45"/>
        <v/>
      </c>
      <c r="J928" s="3" t="str">
        <f t="shared" si="46"/>
        <v/>
      </c>
      <c r="L928" s="9" t="str">
        <f t="shared" si="47"/>
        <v/>
      </c>
    </row>
    <row r="929" spans="1:12">
      <c r="A929" s="2"/>
      <c r="B929" s="10"/>
      <c r="H929" s="1" t="str">
        <f t="shared" si="45"/>
        <v/>
      </c>
      <c r="J929" s="3" t="str">
        <f t="shared" si="46"/>
        <v/>
      </c>
      <c r="L929" s="9" t="str">
        <f t="shared" si="47"/>
        <v/>
      </c>
    </row>
    <row r="930" spans="1:12">
      <c r="A930" s="2"/>
      <c r="B930" s="10"/>
      <c r="H930" s="1" t="str">
        <f t="shared" si="45"/>
        <v/>
      </c>
      <c r="J930" s="3" t="str">
        <f t="shared" si="46"/>
        <v/>
      </c>
      <c r="L930" s="9" t="str">
        <f t="shared" si="47"/>
        <v/>
      </c>
    </row>
    <row r="931" spans="1:12">
      <c r="A931" s="2"/>
      <c r="B931" s="10"/>
      <c r="H931" s="1" t="str">
        <f t="shared" si="45"/>
        <v/>
      </c>
      <c r="J931" s="3" t="str">
        <f t="shared" si="46"/>
        <v/>
      </c>
      <c r="L931" s="9" t="str">
        <f t="shared" si="47"/>
        <v/>
      </c>
    </row>
    <row r="932" spans="1:12">
      <c r="A932" s="2"/>
      <c r="B932" s="10"/>
      <c r="H932" s="1" t="str">
        <f t="shared" si="45"/>
        <v/>
      </c>
      <c r="J932" s="3" t="str">
        <f t="shared" si="46"/>
        <v/>
      </c>
      <c r="L932" s="9" t="str">
        <f t="shared" si="47"/>
        <v/>
      </c>
    </row>
    <row r="933" spans="1:12">
      <c r="A933" s="2"/>
      <c r="B933" s="10"/>
      <c r="H933" s="1" t="str">
        <f t="shared" si="45"/>
        <v/>
      </c>
      <c r="J933" s="3" t="str">
        <f t="shared" si="46"/>
        <v/>
      </c>
      <c r="L933" s="9" t="str">
        <f t="shared" si="47"/>
        <v/>
      </c>
    </row>
    <row r="934" spans="1:12">
      <c r="A934" s="2"/>
      <c r="B934" s="10"/>
      <c r="H934" s="1" t="str">
        <f t="shared" si="45"/>
        <v/>
      </c>
      <c r="J934" s="3" t="str">
        <f t="shared" si="46"/>
        <v/>
      </c>
      <c r="L934" s="9" t="str">
        <f t="shared" si="47"/>
        <v/>
      </c>
    </row>
    <row r="935" spans="1:12">
      <c r="A935" s="2"/>
      <c r="B935" s="10"/>
      <c r="H935" s="1" t="str">
        <f t="shared" si="45"/>
        <v/>
      </c>
      <c r="J935" s="3" t="str">
        <f t="shared" si="46"/>
        <v/>
      </c>
      <c r="L935" s="9" t="str">
        <f t="shared" si="47"/>
        <v/>
      </c>
    </row>
    <row r="936" spans="1:12">
      <c r="A936" s="2"/>
      <c r="B936" s="10"/>
      <c r="H936" s="1" t="str">
        <f t="shared" si="45"/>
        <v/>
      </c>
      <c r="J936" s="3" t="str">
        <f t="shared" si="46"/>
        <v/>
      </c>
      <c r="L936" s="9" t="str">
        <f t="shared" si="47"/>
        <v/>
      </c>
    </row>
    <row r="937" spans="1:12">
      <c r="A937" s="2"/>
      <c r="B937" s="10"/>
      <c r="H937" s="1" t="str">
        <f t="shared" si="45"/>
        <v/>
      </c>
      <c r="J937" s="3" t="str">
        <f t="shared" si="46"/>
        <v/>
      </c>
      <c r="L937" s="9" t="str">
        <f t="shared" si="47"/>
        <v/>
      </c>
    </row>
    <row r="938" spans="1:12">
      <c r="A938" s="2"/>
      <c r="B938" s="10"/>
      <c r="H938" s="1" t="str">
        <f t="shared" si="45"/>
        <v/>
      </c>
      <c r="J938" s="3" t="str">
        <f t="shared" si="46"/>
        <v/>
      </c>
      <c r="L938" s="9" t="str">
        <f t="shared" si="47"/>
        <v/>
      </c>
    </row>
    <row r="939" spans="1:12">
      <c r="A939" s="2"/>
      <c r="B939" s="10"/>
      <c r="H939" s="1" t="str">
        <f t="shared" si="45"/>
        <v/>
      </c>
      <c r="J939" s="3" t="str">
        <f t="shared" si="46"/>
        <v/>
      </c>
      <c r="L939" s="9" t="str">
        <f t="shared" si="47"/>
        <v/>
      </c>
    </row>
    <row r="940" spans="1:12">
      <c r="A940" s="2"/>
      <c r="B940" s="10"/>
      <c r="H940" s="1" t="str">
        <f t="shared" si="45"/>
        <v/>
      </c>
      <c r="J940" s="3" t="str">
        <f t="shared" si="46"/>
        <v/>
      </c>
      <c r="L940" s="9" t="str">
        <f t="shared" si="47"/>
        <v/>
      </c>
    </row>
    <row r="941" spans="1:12">
      <c r="A941" s="2"/>
      <c r="B941" s="10"/>
      <c r="H941" s="1" t="str">
        <f t="shared" si="45"/>
        <v/>
      </c>
      <c r="J941" s="3" t="str">
        <f t="shared" si="46"/>
        <v/>
      </c>
      <c r="L941" s="9" t="str">
        <f t="shared" si="47"/>
        <v/>
      </c>
    </row>
    <row r="942" spans="1:12">
      <c r="A942" s="2"/>
      <c r="B942" s="10"/>
      <c r="H942" s="1" t="str">
        <f t="shared" si="45"/>
        <v/>
      </c>
      <c r="J942" s="3" t="str">
        <f t="shared" si="46"/>
        <v/>
      </c>
      <c r="L942" s="9" t="str">
        <f t="shared" si="47"/>
        <v/>
      </c>
    </row>
    <row r="943" spans="1:12">
      <c r="A943" s="2"/>
      <c r="B943" s="10"/>
      <c r="H943" s="1" t="str">
        <f t="shared" si="45"/>
        <v/>
      </c>
      <c r="J943" s="3" t="str">
        <f t="shared" si="46"/>
        <v/>
      </c>
      <c r="L943" s="9" t="str">
        <f t="shared" si="47"/>
        <v/>
      </c>
    </row>
    <row r="944" spans="1:12">
      <c r="A944" s="2"/>
      <c r="B944" s="10"/>
      <c r="H944" s="1" t="str">
        <f t="shared" si="45"/>
        <v/>
      </c>
      <c r="J944" s="3" t="str">
        <f t="shared" si="46"/>
        <v/>
      </c>
      <c r="L944" s="9" t="str">
        <f t="shared" si="47"/>
        <v/>
      </c>
    </row>
    <row r="945" spans="1:12">
      <c r="A945" s="2"/>
      <c r="B945" s="10"/>
      <c r="H945" s="1" t="str">
        <f t="shared" si="45"/>
        <v/>
      </c>
      <c r="J945" s="3" t="str">
        <f t="shared" si="46"/>
        <v/>
      </c>
      <c r="L945" s="9" t="str">
        <f t="shared" si="47"/>
        <v/>
      </c>
    </row>
    <row r="946" spans="1:12">
      <c r="A946" s="2"/>
      <c r="B946" s="10"/>
      <c r="H946" s="1" t="str">
        <f t="shared" si="45"/>
        <v/>
      </c>
      <c r="J946" s="3" t="str">
        <f t="shared" si="46"/>
        <v/>
      </c>
      <c r="L946" s="9" t="str">
        <f t="shared" si="47"/>
        <v/>
      </c>
    </row>
    <row r="947" spans="1:12">
      <c r="A947" s="2"/>
      <c r="B947" s="10"/>
      <c r="H947" s="1" t="str">
        <f t="shared" si="45"/>
        <v/>
      </c>
      <c r="J947" s="3" t="str">
        <f t="shared" si="46"/>
        <v/>
      </c>
      <c r="L947" s="9" t="str">
        <f t="shared" si="47"/>
        <v/>
      </c>
    </row>
    <row r="948" spans="1:12">
      <c r="A948" s="2"/>
      <c r="B948" s="10"/>
      <c r="H948" s="1" t="str">
        <f t="shared" si="45"/>
        <v/>
      </c>
      <c r="J948" s="3" t="str">
        <f t="shared" si="46"/>
        <v/>
      </c>
      <c r="L948" s="9" t="str">
        <f t="shared" si="47"/>
        <v/>
      </c>
    </row>
    <row r="949" spans="1:12">
      <c r="A949" s="2"/>
      <c r="B949" s="10"/>
      <c r="H949" s="1" t="str">
        <f t="shared" si="45"/>
        <v/>
      </c>
      <c r="J949" s="3" t="str">
        <f t="shared" si="46"/>
        <v/>
      </c>
      <c r="L949" s="9" t="str">
        <f t="shared" si="47"/>
        <v/>
      </c>
    </row>
    <row r="950" spans="1:12">
      <c r="A950" s="2"/>
      <c r="B950" s="10"/>
      <c r="H950" s="1" t="str">
        <f t="shared" si="45"/>
        <v/>
      </c>
      <c r="J950" s="3" t="str">
        <f t="shared" si="46"/>
        <v/>
      </c>
      <c r="L950" s="9" t="str">
        <f t="shared" si="47"/>
        <v/>
      </c>
    </row>
    <row r="951" spans="1:12">
      <c r="A951" s="2"/>
      <c r="B951" s="10"/>
      <c r="H951" s="1" t="str">
        <f t="shared" si="45"/>
        <v/>
      </c>
      <c r="J951" s="3" t="str">
        <f t="shared" si="46"/>
        <v/>
      </c>
      <c r="L951" s="9" t="str">
        <f t="shared" si="47"/>
        <v/>
      </c>
    </row>
    <row r="952" spans="1:12">
      <c r="A952" s="2"/>
      <c r="B952" s="10"/>
      <c r="H952" s="1" t="str">
        <f t="shared" si="45"/>
        <v/>
      </c>
      <c r="J952" s="3" t="str">
        <f t="shared" si="46"/>
        <v/>
      </c>
      <c r="L952" s="9" t="str">
        <f t="shared" si="47"/>
        <v/>
      </c>
    </row>
    <row r="953" spans="1:12">
      <c r="A953" s="2"/>
      <c r="B953" s="10"/>
      <c r="H953" s="1" t="str">
        <f t="shared" si="45"/>
        <v/>
      </c>
      <c r="J953" s="3" t="str">
        <f t="shared" si="46"/>
        <v/>
      </c>
      <c r="L953" s="9" t="str">
        <f t="shared" si="47"/>
        <v/>
      </c>
    </row>
    <row r="954" spans="1:12">
      <c r="A954" s="2"/>
      <c r="B954" s="10"/>
      <c r="H954" s="1" t="str">
        <f t="shared" si="45"/>
        <v/>
      </c>
      <c r="J954" s="3" t="str">
        <f t="shared" si="46"/>
        <v/>
      </c>
      <c r="L954" s="9" t="str">
        <f t="shared" si="47"/>
        <v/>
      </c>
    </row>
    <row r="955" spans="1:12">
      <c r="A955" s="2"/>
      <c r="B955" s="10"/>
      <c r="H955" s="1" t="str">
        <f t="shared" si="45"/>
        <v/>
      </c>
      <c r="J955" s="3" t="str">
        <f t="shared" si="46"/>
        <v/>
      </c>
      <c r="L955" s="9" t="str">
        <f t="shared" si="47"/>
        <v/>
      </c>
    </row>
    <row r="956" spans="1:12">
      <c r="A956" s="2"/>
      <c r="B956" s="10"/>
      <c r="H956" s="1" t="str">
        <f t="shared" si="45"/>
        <v/>
      </c>
      <c r="J956" s="3" t="str">
        <f t="shared" si="46"/>
        <v/>
      </c>
      <c r="L956" s="9" t="str">
        <f t="shared" si="47"/>
        <v/>
      </c>
    </row>
    <row r="957" spans="1:12">
      <c r="A957" s="2"/>
      <c r="B957" s="10"/>
      <c r="H957" s="1" t="str">
        <f t="shared" si="45"/>
        <v/>
      </c>
      <c r="J957" s="3" t="str">
        <f t="shared" si="46"/>
        <v/>
      </c>
      <c r="L957" s="9" t="str">
        <f t="shared" si="47"/>
        <v/>
      </c>
    </row>
    <row r="958" spans="1:12">
      <c r="A958" s="2"/>
      <c r="B958" s="10"/>
      <c r="H958" s="1" t="str">
        <f t="shared" si="45"/>
        <v/>
      </c>
      <c r="J958" s="3" t="str">
        <f t="shared" si="46"/>
        <v/>
      </c>
      <c r="L958" s="9" t="str">
        <f t="shared" si="47"/>
        <v/>
      </c>
    </row>
    <row r="959" spans="1:12">
      <c r="A959" s="2"/>
      <c r="B959" s="10"/>
      <c r="H959" s="1" t="str">
        <f t="shared" si="45"/>
        <v/>
      </c>
      <c r="J959" s="3" t="str">
        <f t="shared" si="46"/>
        <v/>
      </c>
      <c r="L959" s="9" t="str">
        <f t="shared" si="47"/>
        <v/>
      </c>
    </row>
    <row r="960" spans="1:12">
      <c r="A960" s="2"/>
      <c r="B960" s="10"/>
      <c r="H960" s="1" t="str">
        <f t="shared" si="45"/>
        <v/>
      </c>
      <c r="J960" s="3" t="str">
        <f t="shared" si="46"/>
        <v/>
      </c>
      <c r="L960" s="9" t="str">
        <f t="shared" si="47"/>
        <v/>
      </c>
    </row>
    <row r="961" spans="1:12">
      <c r="A961" s="2"/>
      <c r="B961" s="10"/>
      <c r="H961" s="1" t="str">
        <f t="shared" si="45"/>
        <v/>
      </c>
      <c r="J961" s="3" t="str">
        <f t="shared" si="46"/>
        <v/>
      </c>
      <c r="L961" s="9" t="str">
        <f t="shared" si="47"/>
        <v/>
      </c>
    </row>
    <row r="962" spans="1:12">
      <c r="A962" s="2"/>
      <c r="B962" s="10"/>
      <c r="H962" s="1" t="str">
        <f t="shared" si="45"/>
        <v/>
      </c>
      <c r="J962" s="3" t="str">
        <f t="shared" si="46"/>
        <v/>
      </c>
      <c r="L962" s="9" t="str">
        <f t="shared" si="47"/>
        <v/>
      </c>
    </row>
    <row r="963" spans="1:12">
      <c r="A963" s="2"/>
      <c r="B963" s="10"/>
      <c r="H963" s="1" t="str">
        <f t="shared" si="45"/>
        <v/>
      </c>
      <c r="J963" s="3" t="str">
        <f t="shared" si="46"/>
        <v/>
      </c>
      <c r="L963" s="9" t="str">
        <f t="shared" si="47"/>
        <v/>
      </c>
    </row>
    <row r="964" spans="1:12">
      <c r="A964" s="2"/>
      <c r="B964" s="10"/>
      <c r="H964" s="1" t="str">
        <f t="shared" ref="H964:H1027" si="48">IF(E964="","",IF(C964="LONG",(G964-E964)/(E964-F964),(E964-G964)/(F964-E964)))</f>
        <v/>
      </c>
      <c r="J964" s="3" t="str">
        <f t="shared" si="46"/>
        <v/>
      </c>
      <c r="L964" s="9" t="str">
        <f t="shared" si="47"/>
        <v/>
      </c>
    </row>
    <row r="965" spans="1:12">
      <c r="A965" s="2"/>
      <c r="B965" s="10"/>
      <c r="H965" s="1" t="str">
        <f t="shared" si="48"/>
        <v/>
      </c>
      <c r="J965" s="3" t="str">
        <f t="shared" ref="J965:J1028" si="49">IF(I965="","",J964+I965)</f>
        <v/>
      </c>
      <c r="L965" s="9" t="str">
        <f t="shared" si="47"/>
        <v/>
      </c>
    </row>
    <row r="966" spans="1:12">
      <c r="A966" s="2"/>
      <c r="B966" s="10"/>
      <c r="H966" s="1" t="str">
        <f t="shared" si="48"/>
        <v/>
      </c>
      <c r="J966" s="3" t="str">
        <f t="shared" si="49"/>
        <v/>
      </c>
      <c r="L966" s="9" t="str">
        <f t="shared" si="47"/>
        <v/>
      </c>
    </row>
    <row r="967" spans="1:12">
      <c r="A967" s="2"/>
      <c r="B967" s="10"/>
      <c r="H967" s="1" t="str">
        <f t="shared" si="48"/>
        <v/>
      </c>
      <c r="J967" s="3" t="str">
        <f t="shared" si="49"/>
        <v/>
      </c>
      <c r="L967" s="9" t="str">
        <f t="shared" ref="L967:L1030" si="50">IF(I967="","",I967*D967*B967/10)</f>
        <v/>
      </c>
    </row>
    <row r="968" spans="1:12">
      <c r="A968" s="2"/>
      <c r="B968" s="10"/>
      <c r="H968" s="1" t="str">
        <f t="shared" si="48"/>
        <v/>
      </c>
      <c r="J968" s="3" t="str">
        <f t="shared" si="49"/>
        <v/>
      </c>
      <c r="L968" s="9" t="str">
        <f t="shared" si="50"/>
        <v/>
      </c>
    </row>
    <row r="969" spans="1:12">
      <c r="A969" s="2"/>
      <c r="B969" s="10"/>
      <c r="H969" s="1" t="str">
        <f t="shared" si="48"/>
        <v/>
      </c>
      <c r="J969" s="3" t="str">
        <f t="shared" si="49"/>
        <v/>
      </c>
      <c r="L969" s="9" t="str">
        <f t="shared" si="50"/>
        <v/>
      </c>
    </row>
    <row r="970" spans="1:12">
      <c r="A970" s="2"/>
      <c r="B970" s="10"/>
      <c r="H970" s="1" t="str">
        <f t="shared" si="48"/>
        <v/>
      </c>
      <c r="J970" s="3" t="str">
        <f t="shared" si="49"/>
        <v/>
      </c>
      <c r="L970" s="9" t="str">
        <f t="shared" si="50"/>
        <v/>
      </c>
    </row>
    <row r="971" spans="1:12">
      <c r="A971" s="2"/>
      <c r="B971" s="10"/>
      <c r="H971" s="1" t="str">
        <f t="shared" si="48"/>
        <v/>
      </c>
      <c r="J971" s="3" t="str">
        <f t="shared" si="49"/>
        <v/>
      </c>
      <c r="L971" s="9" t="str">
        <f t="shared" si="50"/>
        <v/>
      </c>
    </row>
    <row r="972" spans="1:12">
      <c r="A972" s="2"/>
      <c r="B972" s="10"/>
      <c r="H972" s="1" t="str">
        <f t="shared" si="48"/>
        <v/>
      </c>
      <c r="J972" s="3" t="str">
        <f t="shared" si="49"/>
        <v/>
      </c>
      <c r="L972" s="9" t="str">
        <f t="shared" si="50"/>
        <v/>
      </c>
    </row>
    <row r="973" spans="1:12">
      <c r="A973" s="2"/>
      <c r="B973" s="10"/>
      <c r="H973" s="1" t="str">
        <f t="shared" si="48"/>
        <v/>
      </c>
      <c r="J973" s="3" t="str">
        <f t="shared" si="49"/>
        <v/>
      </c>
      <c r="L973" s="9" t="str">
        <f t="shared" si="50"/>
        <v/>
      </c>
    </row>
    <row r="974" spans="1:12">
      <c r="A974" s="2"/>
      <c r="B974" s="10"/>
      <c r="H974" s="1" t="str">
        <f t="shared" si="48"/>
        <v/>
      </c>
      <c r="J974" s="3" t="str">
        <f t="shared" si="49"/>
        <v/>
      </c>
      <c r="L974" s="9" t="str">
        <f t="shared" si="50"/>
        <v/>
      </c>
    </row>
    <row r="975" spans="1:12">
      <c r="A975" s="2"/>
      <c r="B975" s="10"/>
      <c r="H975" s="1" t="str">
        <f t="shared" si="48"/>
        <v/>
      </c>
      <c r="J975" s="3" t="str">
        <f t="shared" si="49"/>
        <v/>
      </c>
      <c r="L975" s="9" t="str">
        <f t="shared" si="50"/>
        <v/>
      </c>
    </row>
    <row r="976" spans="1:12">
      <c r="A976" s="2"/>
      <c r="B976" s="10"/>
      <c r="H976" s="1" t="str">
        <f t="shared" si="48"/>
        <v/>
      </c>
      <c r="J976" s="3" t="str">
        <f t="shared" si="49"/>
        <v/>
      </c>
      <c r="L976" s="9" t="str">
        <f t="shared" si="50"/>
        <v/>
      </c>
    </row>
    <row r="977" spans="1:12">
      <c r="A977" s="2"/>
      <c r="B977" s="10"/>
      <c r="H977" s="1" t="str">
        <f t="shared" si="48"/>
        <v/>
      </c>
      <c r="J977" s="3" t="str">
        <f t="shared" si="49"/>
        <v/>
      </c>
      <c r="L977" s="9" t="str">
        <f t="shared" si="50"/>
        <v/>
      </c>
    </row>
    <row r="978" spans="1:12">
      <c r="A978" s="2"/>
      <c r="B978" s="10"/>
      <c r="H978" s="1" t="str">
        <f t="shared" si="48"/>
        <v/>
      </c>
      <c r="J978" s="3" t="str">
        <f t="shared" si="49"/>
        <v/>
      </c>
      <c r="L978" s="9" t="str">
        <f t="shared" si="50"/>
        <v/>
      </c>
    </row>
    <row r="979" spans="1:12">
      <c r="A979" s="2"/>
      <c r="B979" s="10"/>
      <c r="H979" s="1" t="str">
        <f t="shared" si="48"/>
        <v/>
      </c>
      <c r="J979" s="3" t="str">
        <f t="shared" si="49"/>
        <v/>
      </c>
      <c r="L979" s="9" t="str">
        <f t="shared" si="50"/>
        <v/>
      </c>
    </row>
    <row r="980" spans="1:12">
      <c r="A980" s="2"/>
      <c r="B980" s="10"/>
      <c r="H980" s="1" t="str">
        <f t="shared" si="48"/>
        <v/>
      </c>
      <c r="J980" s="3" t="str">
        <f t="shared" si="49"/>
        <v/>
      </c>
      <c r="L980" s="9" t="str">
        <f t="shared" si="50"/>
        <v/>
      </c>
    </row>
    <row r="981" spans="1:12">
      <c r="A981" s="2"/>
      <c r="B981" s="10"/>
      <c r="H981" s="1" t="str">
        <f t="shared" si="48"/>
        <v/>
      </c>
      <c r="J981" s="3" t="str">
        <f t="shared" si="49"/>
        <v/>
      </c>
      <c r="L981" s="9" t="str">
        <f t="shared" si="50"/>
        <v/>
      </c>
    </row>
    <row r="982" spans="1:12">
      <c r="A982" s="2"/>
      <c r="B982" s="10"/>
      <c r="H982" s="1" t="str">
        <f t="shared" si="48"/>
        <v/>
      </c>
      <c r="J982" s="3" t="str">
        <f t="shared" si="49"/>
        <v/>
      </c>
      <c r="L982" s="9" t="str">
        <f t="shared" si="50"/>
        <v/>
      </c>
    </row>
    <row r="983" spans="1:12">
      <c r="A983" s="2"/>
      <c r="B983" s="10"/>
      <c r="H983" s="1" t="str">
        <f t="shared" si="48"/>
        <v/>
      </c>
      <c r="J983" s="3" t="str">
        <f t="shared" si="49"/>
        <v/>
      </c>
      <c r="L983" s="9" t="str">
        <f t="shared" si="50"/>
        <v/>
      </c>
    </row>
    <row r="984" spans="1:12">
      <c r="A984" s="2"/>
      <c r="B984" s="10"/>
      <c r="H984" s="1" t="str">
        <f t="shared" si="48"/>
        <v/>
      </c>
      <c r="J984" s="3" t="str">
        <f t="shared" si="49"/>
        <v/>
      </c>
      <c r="L984" s="9" t="str">
        <f t="shared" si="50"/>
        <v/>
      </c>
    </row>
    <row r="985" spans="1:12">
      <c r="A985" s="2"/>
      <c r="B985" s="10"/>
      <c r="H985" s="1" t="str">
        <f t="shared" si="48"/>
        <v/>
      </c>
      <c r="J985" s="3" t="str">
        <f t="shared" si="49"/>
        <v/>
      </c>
      <c r="L985" s="9" t="str">
        <f t="shared" si="50"/>
        <v/>
      </c>
    </row>
    <row r="986" spans="1:12">
      <c r="A986" s="2"/>
      <c r="B986" s="10"/>
      <c r="H986" s="1" t="str">
        <f t="shared" si="48"/>
        <v/>
      </c>
      <c r="J986" s="3" t="str">
        <f t="shared" si="49"/>
        <v/>
      </c>
      <c r="L986" s="9" t="str">
        <f t="shared" si="50"/>
        <v/>
      </c>
    </row>
    <row r="987" spans="1:12">
      <c r="A987" s="2"/>
      <c r="B987" s="10"/>
      <c r="H987" s="1" t="str">
        <f t="shared" si="48"/>
        <v/>
      </c>
      <c r="J987" s="3" t="str">
        <f t="shared" si="49"/>
        <v/>
      </c>
      <c r="L987" s="9" t="str">
        <f t="shared" si="50"/>
        <v/>
      </c>
    </row>
    <row r="988" spans="1:12">
      <c r="A988" s="2"/>
      <c r="B988" s="10"/>
      <c r="H988" s="1" t="str">
        <f t="shared" si="48"/>
        <v/>
      </c>
      <c r="J988" s="3" t="str">
        <f t="shared" si="49"/>
        <v/>
      </c>
      <c r="L988" s="9" t="str">
        <f t="shared" si="50"/>
        <v/>
      </c>
    </row>
    <row r="989" spans="1:12">
      <c r="A989" s="2"/>
      <c r="B989" s="10"/>
      <c r="H989" s="1" t="str">
        <f t="shared" si="48"/>
        <v/>
      </c>
      <c r="J989" s="3" t="str">
        <f t="shared" si="49"/>
        <v/>
      </c>
      <c r="L989" s="9" t="str">
        <f t="shared" si="50"/>
        <v/>
      </c>
    </row>
    <row r="990" spans="1:12">
      <c r="A990" s="2"/>
      <c r="B990" s="10"/>
      <c r="H990" s="1" t="str">
        <f t="shared" si="48"/>
        <v/>
      </c>
      <c r="J990" s="3" t="str">
        <f t="shared" si="49"/>
        <v/>
      </c>
      <c r="L990" s="9" t="str">
        <f t="shared" si="50"/>
        <v/>
      </c>
    </row>
    <row r="991" spans="1:12">
      <c r="A991" s="2"/>
      <c r="B991" s="10"/>
      <c r="H991" s="1" t="str">
        <f t="shared" si="48"/>
        <v/>
      </c>
      <c r="J991" s="3" t="str">
        <f t="shared" si="49"/>
        <v/>
      </c>
      <c r="L991" s="9" t="str">
        <f t="shared" si="50"/>
        <v/>
      </c>
    </row>
    <row r="992" spans="1:12">
      <c r="A992" s="2"/>
      <c r="B992" s="10"/>
      <c r="H992" s="1" t="str">
        <f t="shared" si="48"/>
        <v/>
      </c>
      <c r="J992" s="3" t="str">
        <f t="shared" si="49"/>
        <v/>
      </c>
      <c r="L992" s="9" t="str">
        <f t="shared" si="50"/>
        <v/>
      </c>
    </row>
    <row r="993" spans="1:12">
      <c r="A993" s="2"/>
      <c r="B993" s="10"/>
      <c r="H993" s="1" t="str">
        <f t="shared" si="48"/>
        <v/>
      </c>
      <c r="J993" s="3" t="str">
        <f t="shared" si="49"/>
        <v/>
      </c>
      <c r="L993" s="9" t="str">
        <f t="shared" si="50"/>
        <v/>
      </c>
    </row>
    <row r="994" spans="1:12">
      <c r="A994" s="2"/>
      <c r="B994" s="10"/>
      <c r="H994" s="1" t="str">
        <f t="shared" si="48"/>
        <v/>
      </c>
      <c r="J994" s="3" t="str">
        <f t="shared" si="49"/>
        <v/>
      </c>
      <c r="L994" s="9" t="str">
        <f t="shared" si="50"/>
        <v/>
      </c>
    </row>
    <row r="995" spans="1:12">
      <c r="A995" s="2"/>
      <c r="B995" s="10"/>
      <c r="H995" s="1" t="str">
        <f t="shared" si="48"/>
        <v/>
      </c>
      <c r="J995" s="3" t="str">
        <f t="shared" si="49"/>
        <v/>
      </c>
      <c r="L995" s="9" t="str">
        <f t="shared" si="50"/>
        <v/>
      </c>
    </row>
    <row r="996" spans="1:12">
      <c r="A996" s="2"/>
      <c r="B996" s="10"/>
      <c r="H996" s="1" t="str">
        <f t="shared" si="48"/>
        <v/>
      </c>
      <c r="J996" s="3" t="str">
        <f t="shared" si="49"/>
        <v/>
      </c>
      <c r="L996" s="9" t="str">
        <f t="shared" si="50"/>
        <v/>
      </c>
    </row>
    <row r="997" spans="1:12">
      <c r="A997" s="2"/>
      <c r="B997" s="10"/>
      <c r="H997" s="1" t="str">
        <f t="shared" si="48"/>
        <v/>
      </c>
      <c r="J997" s="3" t="str">
        <f t="shared" si="49"/>
        <v/>
      </c>
      <c r="L997" s="9" t="str">
        <f t="shared" si="50"/>
        <v/>
      </c>
    </row>
    <row r="998" spans="1:12">
      <c r="A998" s="2"/>
      <c r="B998" s="10"/>
      <c r="H998" s="1" t="str">
        <f t="shared" si="48"/>
        <v/>
      </c>
      <c r="J998" s="3" t="str">
        <f t="shared" si="49"/>
        <v/>
      </c>
      <c r="L998" s="9" t="str">
        <f t="shared" si="50"/>
        <v/>
      </c>
    </row>
    <row r="999" spans="1:12">
      <c r="A999" s="2"/>
      <c r="B999" s="10"/>
      <c r="H999" s="1" t="str">
        <f t="shared" si="48"/>
        <v/>
      </c>
      <c r="J999" s="3" t="str">
        <f t="shared" si="49"/>
        <v/>
      </c>
      <c r="L999" s="9" t="str">
        <f t="shared" si="50"/>
        <v/>
      </c>
    </row>
    <row r="1000" spans="1:12">
      <c r="A1000" s="2"/>
      <c r="B1000" s="10"/>
      <c r="H1000" s="1" t="str">
        <f t="shared" si="48"/>
        <v/>
      </c>
      <c r="J1000" s="3" t="str">
        <f t="shared" si="49"/>
        <v/>
      </c>
      <c r="L1000" s="9" t="str">
        <f t="shared" si="50"/>
        <v/>
      </c>
    </row>
    <row r="1001" spans="1:12">
      <c r="A1001" s="2"/>
      <c r="B1001" s="10"/>
      <c r="H1001" s="1" t="str">
        <f t="shared" si="48"/>
        <v/>
      </c>
      <c r="J1001" s="3" t="str">
        <f t="shared" si="49"/>
        <v/>
      </c>
      <c r="L1001" s="9" t="str">
        <f t="shared" si="50"/>
        <v/>
      </c>
    </row>
    <row r="1002" spans="1:12">
      <c r="A1002" s="2"/>
      <c r="B1002" s="10"/>
      <c r="H1002" s="1" t="str">
        <f t="shared" si="48"/>
        <v/>
      </c>
      <c r="J1002" s="3" t="str">
        <f t="shared" si="49"/>
        <v/>
      </c>
      <c r="L1002" s="9" t="str">
        <f t="shared" si="50"/>
        <v/>
      </c>
    </row>
    <row r="1003" spans="1:12">
      <c r="A1003" s="2"/>
      <c r="B1003" s="10"/>
      <c r="H1003" s="1" t="str">
        <f t="shared" si="48"/>
        <v/>
      </c>
      <c r="J1003" s="3" t="str">
        <f t="shared" si="49"/>
        <v/>
      </c>
      <c r="L1003" s="9" t="str">
        <f t="shared" si="50"/>
        <v/>
      </c>
    </row>
    <row r="1004" spans="1:12">
      <c r="A1004" s="2"/>
      <c r="B1004" s="10"/>
      <c r="H1004" s="1" t="str">
        <f t="shared" si="48"/>
        <v/>
      </c>
      <c r="J1004" s="3" t="str">
        <f t="shared" si="49"/>
        <v/>
      </c>
      <c r="L1004" s="9" t="str">
        <f t="shared" si="50"/>
        <v/>
      </c>
    </row>
    <row r="1005" spans="1:12">
      <c r="A1005" s="2"/>
      <c r="B1005" s="10"/>
      <c r="H1005" s="1" t="str">
        <f t="shared" si="48"/>
        <v/>
      </c>
      <c r="J1005" s="3" t="str">
        <f t="shared" si="49"/>
        <v/>
      </c>
      <c r="L1005" s="9" t="str">
        <f t="shared" si="50"/>
        <v/>
      </c>
    </row>
    <row r="1006" spans="1:12">
      <c r="A1006" s="2"/>
      <c r="B1006" s="10"/>
      <c r="H1006" s="1" t="str">
        <f t="shared" si="48"/>
        <v/>
      </c>
      <c r="J1006" s="3" t="str">
        <f t="shared" si="49"/>
        <v/>
      </c>
      <c r="L1006" s="9" t="str">
        <f t="shared" si="50"/>
        <v/>
      </c>
    </row>
    <row r="1007" spans="1:12">
      <c r="A1007" s="2"/>
      <c r="B1007" s="10"/>
      <c r="H1007" s="1" t="str">
        <f t="shared" si="48"/>
        <v/>
      </c>
      <c r="J1007" s="3" t="str">
        <f t="shared" si="49"/>
        <v/>
      </c>
      <c r="L1007" s="9" t="str">
        <f t="shared" si="50"/>
        <v/>
      </c>
    </row>
    <row r="1008" spans="1:12">
      <c r="A1008" s="2"/>
      <c r="B1008" s="10"/>
      <c r="H1008" s="1" t="str">
        <f t="shared" si="48"/>
        <v/>
      </c>
      <c r="J1008" s="3" t="str">
        <f t="shared" si="49"/>
        <v/>
      </c>
      <c r="L1008" s="9" t="str">
        <f t="shared" si="50"/>
        <v/>
      </c>
    </row>
    <row r="1009" spans="1:12">
      <c r="A1009" s="2"/>
      <c r="B1009" s="10"/>
      <c r="H1009" s="1" t="str">
        <f t="shared" si="48"/>
        <v/>
      </c>
      <c r="J1009" s="3" t="str">
        <f t="shared" si="49"/>
        <v/>
      </c>
      <c r="L1009" s="9" t="str">
        <f t="shared" si="50"/>
        <v/>
      </c>
    </row>
    <row r="1010" spans="1:12">
      <c r="A1010" s="2"/>
      <c r="B1010" s="10"/>
      <c r="H1010" s="1" t="str">
        <f t="shared" si="48"/>
        <v/>
      </c>
      <c r="J1010" s="3" t="str">
        <f t="shared" si="49"/>
        <v/>
      </c>
      <c r="L1010" s="9" t="str">
        <f t="shared" si="50"/>
        <v/>
      </c>
    </row>
    <row r="1011" spans="1:12">
      <c r="A1011" s="2"/>
      <c r="B1011" s="10"/>
      <c r="H1011" s="1" t="str">
        <f t="shared" si="48"/>
        <v/>
      </c>
      <c r="J1011" s="3" t="str">
        <f t="shared" si="49"/>
        <v/>
      </c>
      <c r="L1011" s="9" t="str">
        <f t="shared" si="50"/>
        <v/>
      </c>
    </row>
    <row r="1012" spans="1:12">
      <c r="A1012" s="2"/>
      <c r="B1012" s="10"/>
      <c r="H1012" s="1" t="str">
        <f t="shared" si="48"/>
        <v/>
      </c>
      <c r="J1012" s="3" t="str">
        <f t="shared" si="49"/>
        <v/>
      </c>
      <c r="L1012" s="9" t="str">
        <f t="shared" si="50"/>
        <v/>
      </c>
    </row>
    <row r="1013" spans="1:12">
      <c r="A1013" s="2"/>
      <c r="B1013" s="10"/>
      <c r="H1013" s="1" t="str">
        <f t="shared" si="48"/>
        <v/>
      </c>
      <c r="J1013" s="3" t="str">
        <f t="shared" si="49"/>
        <v/>
      </c>
      <c r="L1013" s="9" t="str">
        <f t="shared" si="50"/>
        <v/>
      </c>
    </row>
    <row r="1014" spans="1:12">
      <c r="A1014" s="2"/>
      <c r="B1014" s="10"/>
      <c r="H1014" s="1" t="str">
        <f t="shared" si="48"/>
        <v/>
      </c>
      <c r="J1014" s="3" t="str">
        <f t="shared" si="49"/>
        <v/>
      </c>
      <c r="L1014" s="9" t="str">
        <f t="shared" si="50"/>
        <v/>
      </c>
    </row>
    <row r="1015" spans="1:12">
      <c r="A1015" s="2"/>
      <c r="B1015" s="10"/>
      <c r="H1015" s="1" t="str">
        <f t="shared" si="48"/>
        <v/>
      </c>
      <c r="J1015" s="3" t="str">
        <f t="shared" si="49"/>
        <v/>
      </c>
      <c r="L1015" s="9" t="str">
        <f t="shared" si="50"/>
        <v/>
      </c>
    </row>
    <row r="1016" spans="1:12">
      <c r="A1016" s="2"/>
      <c r="B1016" s="10"/>
      <c r="H1016" s="1" t="str">
        <f t="shared" si="48"/>
        <v/>
      </c>
      <c r="J1016" s="3" t="str">
        <f t="shared" si="49"/>
        <v/>
      </c>
      <c r="L1016" s="9" t="str">
        <f t="shared" si="50"/>
        <v/>
      </c>
    </row>
    <row r="1017" spans="1:12">
      <c r="A1017" s="2"/>
      <c r="B1017" s="10"/>
      <c r="H1017" s="1" t="str">
        <f t="shared" si="48"/>
        <v/>
      </c>
      <c r="J1017" s="3" t="str">
        <f t="shared" si="49"/>
        <v/>
      </c>
      <c r="L1017" s="9" t="str">
        <f t="shared" si="50"/>
        <v/>
      </c>
    </row>
    <row r="1018" spans="1:12">
      <c r="A1018" s="2"/>
      <c r="B1018" s="10"/>
      <c r="H1018" s="1" t="str">
        <f t="shared" si="48"/>
        <v/>
      </c>
      <c r="J1018" s="3" t="str">
        <f t="shared" si="49"/>
        <v/>
      </c>
      <c r="L1018" s="9" t="str">
        <f t="shared" si="50"/>
        <v/>
      </c>
    </row>
    <row r="1019" spans="1:12">
      <c r="A1019" s="2"/>
      <c r="B1019" s="10"/>
      <c r="H1019" s="1" t="str">
        <f t="shared" si="48"/>
        <v/>
      </c>
      <c r="J1019" s="3" t="str">
        <f t="shared" si="49"/>
        <v/>
      </c>
      <c r="L1019" s="9" t="str">
        <f t="shared" si="50"/>
        <v/>
      </c>
    </row>
    <row r="1020" spans="1:12">
      <c r="A1020" s="2"/>
      <c r="B1020" s="10"/>
      <c r="H1020" s="1" t="str">
        <f t="shared" si="48"/>
        <v/>
      </c>
      <c r="J1020" s="3" t="str">
        <f t="shared" si="49"/>
        <v/>
      </c>
      <c r="L1020" s="9" t="str">
        <f t="shared" si="50"/>
        <v/>
      </c>
    </row>
    <row r="1021" spans="1:12">
      <c r="A1021" s="2"/>
      <c r="B1021" s="10"/>
      <c r="H1021" s="1" t="str">
        <f t="shared" si="48"/>
        <v/>
      </c>
      <c r="J1021" s="3" t="str">
        <f t="shared" si="49"/>
        <v/>
      </c>
      <c r="L1021" s="9" t="str">
        <f t="shared" si="50"/>
        <v/>
      </c>
    </row>
    <row r="1022" spans="1:12">
      <c r="A1022" s="2"/>
      <c r="B1022" s="10"/>
      <c r="H1022" s="1" t="str">
        <f t="shared" si="48"/>
        <v/>
      </c>
      <c r="J1022" s="3" t="str">
        <f t="shared" si="49"/>
        <v/>
      </c>
      <c r="L1022" s="9" t="str">
        <f t="shared" si="50"/>
        <v/>
      </c>
    </row>
    <row r="1023" spans="1:12">
      <c r="A1023" s="2"/>
      <c r="B1023" s="10"/>
      <c r="H1023" s="1" t="str">
        <f t="shared" si="48"/>
        <v/>
      </c>
      <c r="J1023" s="3" t="str">
        <f t="shared" si="49"/>
        <v/>
      </c>
      <c r="L1023" s="9" t="str">
        <f t="shared" si="50"/>
        <v/>
      </c>
    </row>
    <row r="1024" spans="1:12">
      <c r="A1024" s="2"/>
      <c r="B1024" s="10"/>
      <c r="H1024" s="1" t="str">
        <f t="shared" si="48"/>
        <v/>
      </c>
      <c r="J1024" s="3" t="str">
        <f t="shared" si="49"/>
        <v/>
      </c>
      <c r="L1024" s="9" t="str">
        <f t="shared" si="50"/>
        <v/>
      </c>
    </row>
    <row r="1025" spans="1:12">
      <c r="A1025" s="2"/>
      <c r="B1025" s="10"/>
      <c r="H1025" s="1" t="str">
        <f t="shared" si="48"/>
        <v/>
      </c>
      <c r="J1025" s="3" t="str">
        <f t="shared" si="49"/>
        <v/>
      </c>
      <c r="L1025" s="9" t="str">
        <f t="shared" si="50"/>
        <v/>
      </c>
    </row>
    <row r="1026" spans="1:12">
      <c r="A1026" s="2"/>
      <c r="B1026" s="10"/>
      <c r="H1026" s="1" t="str">
        <f t="shared" si="48"/>
        <v/>
      </c>
      <c r="J1026" s="3" t="str">
        <f t="shared" si="49"/>
        <v/>
      </c>
      <c r="L1026" s="9" t="str">
        <f t="shared" si="50"/>
        <v/>
      </c>
    </row>
    <row r="1027" spans="1:12">
      <c r="A1027" s="2"/>
      <c r="B1027" s="10"/>
      <c r="H1027" s="1" t="str">
        <f t="shared" si="48"/>
        <v/>
      </c>
      <c r="J1027" s="3" t="str">
        <f t="shared" si="49"/>
        <v/>
      </c>
      <c r="L1027" s="9" t="str">
        <f t="shared" si="50"/>
        <v/>
      </c>
    </row>
    <row r="1028" spans="1:12">
      <c r="A1028" s="2"/>
      <c r="B1028" s="10"/>
      <c r="H1028" s="1" t="str">
        <f t="shared" ref="H1028:H1091" si="51">IF(E1028="","",IF(C1028="LONG",(G1028-E1028)/(E1028-F1028),(E1028-G1028)/(F1028-E1028)))</f>
        <v/>
      </c>
      <c r="J1028" s="3" t="str">
        <f t="shared" si="49"/>
        <v/>
      </c>
      <c r="L1028" s="9" t="str">
        <f t="shared" si="50"/>
        <v/>
      </c>
    </row>
    <row r="1029" spans="1:12">
      <c r="A1029" s="2"/>
      <c r="B1029" s="10"/>
      <c r="H1029" s="1" t="str">
        <f t="shared" si="51"/>
        <v/>
      </c>
      <c r="J1029" s="3" t="str">
        <f t="shared" ref="J1029:J1092" si="52">IF(I1029="","",J1028+I1029)</f>
        <v/>
      </c>
      <c r="L1029" s="9" t="str">
        <f t="shared" si="50"/>
        <v/>
      </c>
    </row>
    <row r="1030" spans="1:12">
      <c r="A1030" s="2"/>
      <c r="B1030" s="10"/>
      <c r="H1030" s="1" t="str">
        <f t="shared" si="51"/>
        <v/>
      </c>
      <c r="J1030" s="3" t="str">
        <f t="shared" si="52"/>
        <v/>
      </c>
      <c r="L1030" s="9" t="str">
        <f t="shared" si="50"/>
        <v/>
      </c>
    </row>
    <row r="1031" spans="1:12">
      <c r="A1031" s="2"/>
      <c r="B1031" s="10"/>
      <c r="H1031" s="1" t="str">
        <f t="shared" si="51"/>
        <v/>
      </c>
      <c r="J1031" s="3" t="str">
        <f t="shared" si="52"/>
        <v/>
      </c>
      <c r="L1031" s="9" t="str">
        <f t="shared" ref="L1031:L1094" si="53">IF(I1031="","",I1031*D1031*B1031/10)</f>
        <v/>
      </c>
    </row>
    <row r="1032" spans="1:12">
      <c r="A1032" s="2"/>
      <c r="B1032" s="10"/>
      <c r="H1032" s="1" t="str">
        <f t="shared" si="51"/>
        <v/>
      </c>
      <c r="J1032" s="3" t="str">
        <f t="shared" si="52"/>
        <v/>
      </c>
      <c r="L1032" s="9" t="str">
        <f t="shared" si="53"/>
        <v/>
      </c>
    </row>
    <row r="1033" spans="1:12">
      <c r="A1033" s="2"/>
      <c r="B1033" s="10"/>
      <c r="H1033" s="1" t="str">
        <f t="shared" si="51"/>
        <v/>
      </c>
      <c r="J1033" s="3" t="str">
        <f t="shared" si="52"/>
        <v/>
      </c>
      <c r="L1033" s="9" t="str">
        <f t="shared" si="53"/>
        <v/>
      </c>
    </row>
    <row r="1034" spans="1:12">
      <c r="A1034" s="2"/>
      <c r="B1034" s="10"/>
      <c r="H1034" s="1" t="str">
        <f t="shared" si="51"/>
        <v/>
      </c>
      <c r="J1034" s="3" t="str">
        <f t="shared" si="52"/>
        <v/>
      </c>
      <c r="L1034" s="9" t="str">
        <f t="shared" si="53"/>
        <v/>
      </c>
    </row>
    <row r="1035" spans="1:12">
      <c r="A1035" s="2"/>
      <c r="B1035" s="10"/>
      <c r="H1035" s="1" t="str">
        <f t="shared" si="51"/>
        <v/>
      </c>
      <c r="J1035" s="3" t="str">
        <f t="shared" si="52"/>
        <v/>
      </c>
      <c r="L1035" s="9" t="str">
        <f t="shared" si="53"/>
        <v/>
      </c>
    </row>
    <row r="1036" spans="1:12">
      <c r="A1036" s="2"/>
      <c r="B1036" s="10"/>
      <c r="H1036" s="1" t="str">
        <f t="shared" si="51"/>
        <v/>
      </c>
      <c r="J1036" s="3" t="str">
        <f t="shared" si="52"/>
        <v/>
      </c>
      <c r="L1036" s="9" t="str">
        <f t="shared" si="53"/>
        <v/>
      </c>
    </row>
    <row r="1037" spans="1:12">
      <c r="A1037" s="2"/>
      <c r="B1037" s="10"/>
      <c r="H1037" s="1" t="str">
        <f t="shared" si="51"/>
        <v/>
      </c>
      <c r="J1037" s="3" t="str">
        <f t="shared" si="52"/>
        <v/>
      </c>
      <c r="L1037" s="9" t="str">
        <f t="shared" si="53"/>
        <v/>
      </c>
    </row>
    <row r="1038" spans="1:12">
      <c r="A1038" s="2"/>
      <c r="B1038" s="10"/>
      <c r="H1038" s="1" t="str">
        <f t="shared" si="51"/>
        <v/>
      </c>
      <c r="J1038" s="3" t="str">
        <f t="shared" si="52"/>
        <v/>
      </c>
      <c r="L1038" s="9" t="str">
        <f t="shared" si="53"/>
        <v/>
      </c>
    </row>
    <row r="1039" spans="1:12">
      <c r="A1039" s="2"/>
      <c r="H1039" s="1" t="str">
        <f t="shared" si="51"/>
        <v/>
      </c>
      <c r="J1039" s="3" t="str">
        <f t="shared" si="52"/>
        <v/>
      </c>
      <c r="L1039" s="9" t="str">
        <f t="shared" si="53"/>
        <v/>
      </c>
    </row>
    <row r="1040" spans="1:12">
      <c r="A1040" s="2"/>
      <c r="H1040" s="1" t="str">
        <f t="shared" si="51"/>
        <v/>
      </c>
      <c r="J1040" s="3" t="str">
        <f t="shared" si="52"/>
        <v/>
      </c>
      <c r="L1040" s="9" t="str">
        <f t="shared" si="53"/>
        <v/>
      </c>
    </row>
    <row r="1041" spans="1:12">
      <c r="A1041" s="2"/>
      <c r="H1041" s="1" t="str">
        <f t="shared" si="51"/>
        <v/>
      </c>
      <c r="J1041" s="3" t="str">
        <f t="shared" si="52"/>
        <v/>
      </c>
      <c r="L1041" s="9" t="str">
        <f t="shared" si="53"/>
        <v/>
      </c>
    </row>
    <row r="1042" spans="1:12">
      <c r="A1042" s="2"/>
      <c r="H1042" s="1" t="str">
        <f t="shared" si="51"/>
        <v/>
      </c>
      <c r="J1042" s="3" t="str">
        <f t="shared" si="52"/>
        <v/>
      </c>
      <c r="L1042" s="9" t="str">
        <f t="shared" si="53"/>
        <v/>
      </c>
    </row>
    <row r="1043" spans="1:12">
      <c r="A1043" s="2"/>
      <c r="H1043" s="1" t="str">
        <f t="shared" si="51"/>
        <v/>
      </c>
      <c r="J1043" s="3" t="str">
        <f t="shared" si="52"/>
        <v/>
      </c>
      <c r="L1043" s="9" t="str">
        <f t="shared" si="53"/>
        <v/>
      </c>
    </row>
    <row r="1044" spans="1:12">
      <c r="A1044" s="2"/>
      <c r="H1044" s="1" t="str">
        <f t="shared" si="51"/>
        <v/>
      </c>
      <c r="J1044" s="3" t="str">
        <f t="shared" si="52"/>
        <v/>
      </c>
      <c r="L1044" s="9" t="str">
        <f t="shared" si="53"/>
        <v/>
      </c>
    </row>
    <row r="1045" spans="1:12">
      <c r="A1045" s="2"/>
      <c r="H1045" s="1" t="str">
        <f t="shared" si="51"/>
        <v/>
      </c>
      <c r="J1045" s="3" t="str">
        <f t="shared" si="52"/>
        <v/>
      </c>
      <c r="L1045" s="9" t="str">
        <f t="shared" si="53"/>
        <v/>
      </c>
    </row>
    <row r="1046" spans="1:12">
      <c r="A1046" s="2"/>
      <c r="H1046" s="1" t="str">
        <f t="shared" si="51"/>
        <v/>
      </c>
      <c r="J1046" s="3" t="str">
        <f t="shared" si="52"/>
        <v/>
      </c>
      <c r="L1046" s="9" t="str">
        <f t="shared" si="53"/>
        <v/>
      </c>
    </row>
    <row r="1047" spans="1:12">
      <c r="A1047" s="2"/>
      <c r="H1047" s="1" t="str">
        <f t="shared" si="51"/>
        <v/>
      </c>
      <c r="J1047" s="3" t="str">
        <f t="shared" si="52"/>
        <v/>
      </c>
      <c r="L1047" s="9" t="str">
        <f t="shared" si="53"/>
        <v/>
      </c>
    </row>
    <row r="1048" spans="1:12">
      <c r="A1048" s="2"/>
      <c r="H1048" s="1" t="str">
        <f t="shared" si="51"/>
        <v/>
      </c>
      <c r="J1048" s="3" t="str">
        <f t="shared" si="52"/>
        <v/>
      </c>
      <c r="L1048" s="9" t="str">
        <f t="shared" si="53"/>
        <v/>
      </c>
    </row>
    <row r="1049" spans="1:12">
      <c r="A1049" s="2"/>
      <c r="H1049" s="1" t="str">
        <f t="shared" si="51"/>
        <v/>
      </c>
      <c r="J1049" s="3" t="str">
        <f t="shared" si="52"/>
        <v/>
      </c>
      <c r="L1049" s="9" t="str">
        <f t="shared" si="53"/>
        <v/>
      </c>
    </row>
    <row r="1050" spans="1:12">
      <c r="A1050" s="2"/>
      <c r="H1050" s="1" t="str">
        <f t="shared" si="51"/>
        <v/>
      </c>
      <c r="J1050" s="3" t="str">
        <f t="shared" si="52"/>
        <v/>
      </c>
      <c r="L1050" s="9" t="str">
        <f t="shared" si="53"/>
        <v/>
      </c>
    </row>
    <row r="1051" spans="1:12">
      <c r="A1051" s="2"/>
      <c r="H1051" s="1" t="str">
        <f t="shared" si="51"/>
        <v/>
      </c>
      <c r="J1051" s="3" t="str">
        <f t="shared" si="52"/>
        <v/>
      </c>
      <c r="L1051" s="9" t="str">
        <f t="shared" si="53"/>
        <v/>
      </c>
    </row>
    <row r="1052" spans="1:12">
      <c r="A1052" s="2"/>
      <c r="H1052" s="1" t="str">
        <f t="shared" si="51"/>
        <v/>
      </c>
      <c r="J1052" s="3" t="str">
        <f t="shared" si="52"/>
        <v/>
      </c>
      <c r="L1052" s="9" t="str">
        <f t="shared" si="53"/>
        <v/>
      </c>
    </row>
    <row r="1053" spans="1:12">
      <c r="A1053" s="2"/>
      <c r="H1053" s="1" t="str">
        <f t="shared" si="51"/>
        <v/>
      </c>
      <c r="J1053" s="3" t="str">
        <f t="shared" si="52"/>
        <v/>
      </c>
      <c r="L1053" s="9" t="str">
        <f t="shared" si="53"/>
        <v/>
      </c>
    </row>
    <row r="1054" spans="1:12">
      <c r="A1054" s="2"/>
      <c r="H1054" s="1" t="str">
        <f t="shared" si="51"/>
        <v/>
      </c>
      <c r="J1054" s="3" t="str">
        <f t="shared" si="52"/>
        <v/>
      </c>
      <c r="L1054" s="9" t="str">
        <f t="shared" si="53"/>
        <v/>
      </c>
    </row>
    <row r="1055" spans="1:12">
      <c r="A1055" s="2"/>
      <c r="H1055" s="1" t="str">
        <f t="shared" si="51"/>
        <v/>
      </c>
      <c r="J1055" s="3" t="str">
        <f t="shared" si="52"/>
        <v/>
      </c>
      <c r="L1055" s="9" t="str">
        <f t="shared" si="53"/>
        <v/>
      </c>
    </row>
    <row r="1056" spans="1:12">
      <c r="A1056" s="2"/>
      <c r="H1056" s="1" t="str">
        <f t="shared" si="51"/>
        <v/>
      </c>
      <c r="J1056" s="3" t="str">
        <f t="shared" si="52"/>
        <v/>
      </c>
      <c r="L1056" s="9" t="str">
        <f t="shared" si="53"/>
        <v/>
      </c>
    </row>
    <row r="1057" spans="1:12">
      <c r="A1057" s="2"/>
      <c r="H1057" s="1" t="str">
        <f t="shared" si="51"/>
        <v/>
      </c>
      <c r="J1057" s="3" t="str">
        <f t="shared" si="52"/>
        <v/>
      </c>
      <c r="L1057" s="9" t="str">
        <f t="shared" si="53"/>
        <v/>
      </c>
    </row>
    <row r="1058" spans="1:12">
      <c r="A1058" s="2"/>
      <c r="H1058" s="1" t="str">
        <f t="shared" si="51"/>
        <v/>
      </c>
      <c r="J1058" s="3" t="str">
        <f t="shared" si="52"/>
        <v/>
      </c>
      <c r="L1058" s="9" t="str">
        <f t="shared" si="53"/>
        <v/>
      </c>
    </row>
    <row r="1059" spans="1:12">
      <c r="A1059" s="2"/>
      <c r="H1059" s="1" t="str">
        <f t="shared" si="51"/>
        <v/>
      </c>
      <c r="J1059" s="3" t="str">
        <f t="shared" si="52"/>
        <v/>
      </c>
      <c r="L1059" s="9" t="str">
        <f t="shared" si="53"/>
        <v/>
      </c>
    </row>
    <row r="1060" spans="1:12">
      <c r="A1060" s="2"/>
      <c r="H1060" s="1" t="str">
        <f t="shared" si="51"/>
        <v/>
      </c>
      <c r="J1060" s="3" t="str">
        <f t="shared" si="52"/>
        <v/>
      </c>
      <c r="L1060" s="9" t="str">
        <f t="shared" si="53"/>
        <v/>
      </c>
    </row>
    <row r="1061" spans="1:12">
      <c r="A1061" s="2"/>
      <c r="H1061" s="1" t="str">
        <f t="shared" si="51"/>
        <v/>
      </c>
      <c r="J1061" s="3" t="str">
        <f t="shared" si="52"/>
        <v/>
      </c>
      <c r="L1061" s="9" t="str">
        <f t="shared" si="53"/>
        <v/>
      </c>
    </row>
    <row r="1062" spans="1:12">
      <c r="A1062" s="2"/>
      <c r="H1062" s="1" t="str">
        <f t="shared" si="51"/>
        <v/>
      </c>
      <c r="J1062" s="3" t="str">
        <f t="shared" si="52"/>
        <v/>
      </c>
      <c r="L1062" s="9" t="str">
        <f t="shared" si="53"/>
        <v/>
      </c>
    </row>
    <row r="1063" spans="1:12">
      <c r="A1063" s="2"/>
      <c r="H1063" s="1" t="str">
        <f t="shared" si="51"/>
        <v/>
      </c>
      <c r="J1063" s="3" t="str">
        <f t="shared" si="52"/>
        <v/>
      </c>
      <c r="L1063" s="9" t="str">
        <f t="shared" si="53"/>
        <v/>
      </c>
    </row>
    <row r="1064" spans="1:12">
      <c r="A1064" s="2"/>
      <c r="H1064" s="1" t="str">
        <f t="shared" si="51"/>
        <v/>
      </c>
      <c r="J1064" s="3" t="str">
        <f t="shared" si="52"/>
        <v/>
      </c>
      <c r="L1064" s="9" t="str">
        <f t="shared" si="53"/>
        <v/>
      </c>
    </row>
    <row r="1065" spans="1:12">
      <c r="A1065" s="2"/>
      <c r="H1065" s="1" t="str">
        <f t="shared" si="51"/>
        <v/>
      </c>
      <c r="J1065" s="3" t="str">
        <f t="shared" si="52"/>
        <v/>
      </c>
      <c r="L1065" s="9" t="str">
        <f t="shared" si="53"/>
        <v/>
      </c>
    </row>
    <row r="1066" spans="1:12">
      <c r="A1066" s="2"/>
      <c r="H1066" s="1" t="str">
        <f t="shared" si="51"/>
        <v/>
      </c>
      <c r="J1066" s="3" t="str">
        <f t="shared" si="52"/>
        <v/>
      </c>
      <c r="L1066" s="9" t="str">
        <f t="shared" si="53"/>
        <v/>
      </c>
    </row>
    <row r="1067" spans="1:12">
      <c r="A1067" s="2"/>
      <c r="H1067" s="1" t="str">
        <f t="shared" si="51"/>
        <v/>
      </c>
      <c r="J1067" s="3" t="str">
        <f t="shared" si="52"/>
        <v/>
      </c>
      <c r="L1067" s="9" t="str">
        <f t="shared" si="53"/>
        <v/>
      </c>
    </row>
    <row r="1068" spans="1:12">
      <c r="A1068" s="2"/>
      <c r="H1068" s="1" t="str">
        <f t="shared" si="51"/>
        <v/>
      </c>
      <c r="J1068" s="3" t="str">
        <f t="shared" si="52"/>
        <v/>
      </c>
      <c r="L1068" s="9" t="str">
        <f t="shared" si="53"/>
        <v/>
      </c>
    </row>
    <row r="1069" spans="1:12">
      <c r="A1069" s="2"/>
      <c r="H1069" s="1" t="str">
        <f t="shared" si="51"/>
        <v/>
      </c>
      <c r="J1069" s="3" t="str">
        <f t="shared" si="52"/>
        <v/>
      </c>
      <c r="L1069" s="9" t="str">
        <f t="shared" si="53"/>
        <v/>
      </c>
    </row>
    <row r="1070" spans="1:12">
      <c r="A1070" s="2"/>
      <c r="H1070" s="1" t="str">
        <f t="shared" si="51"/>
        <v/>
      </c>
      <c r="J1070" s="3" t="str">
        <f t="shared" si="52"/>
        <v/>
      </c>
      <c r="L1070" s="9" t="str">
        <f t="shared" si="53"/>
        <v/>
      </c>
    </row>
    <row r="1071" spans="1:12">
      <c r="A1071" s="2"/>
      <c r="H1071" s="1" t="str">
        <f t="shared" si="51"/>
        <v/>
      </c>
      <c r="J1071" s="3" t="str">
        <f t="shared" si="52"/>
        <v/>
      </c>
      <c r="L1071" s="9" t="str">
        <f t="shared" si="53"/>
        <v/>
      </c>
    </row>
    <row r="1072" spans="1:12">
      <c r="A1072" s="2"/>
      <c r="H1072" s="1" t="str">
        <f t="shared" si="51"/>
        <v/>
      </c>
      <c r="J1072" s="3" t="str">
        <f t="shared" si="52"/>
        <v/>
      </c>
      <c r="L1072" s="9" t="str">
        <f t="shared" si="53"/>
        <v/>
      </c>
    </row>
    <row r="1073" spans="1:12">
      <c r="A1073" s="2"/>
      <c r="H1073" s="1" t="str">
        <f t="shared" si="51"/>
        <v/>
      </c>
      <c r="J1073" s="3" t="str">
        <f t="shared" si="52"/>
        <v/>
      </c>
      <c r="L1073" s="9" t="str">
        <f t="shared" si="53"/>
        <v/>
      </c>
    </row>
    <row r="1074" spans="1:12">
      <c r="A1074" s="2"/>
      <c r="H1074" s="1" t="str">
        <f t="shared" si="51"/>
        <v/>
      </c>
      <c r="J1074" s="3" t="str">
        <f t="shared" si="52"/>
        <v/>
      </c>
      <c r="L1074" s="9" t="str">
        <f t="shared" si="53"/>
        <v/>
      </c>
    </row>
    <row r="1075" spans="1:12">
      <c r="A1075" s="2"/>
      <c r="H1075" s="1" t="str">
        <f t="shared" si="51"/>
        <v/>
      </c>
      <c r="J1075" s="3" t="str">
        <f t="shared" si="52"/>
        <v/>
      </c>
      <c r="L1075" s="9" t="str">
        <f t="shared" si="53"/>
        <v/>
      </c>
    </row>
    <row r="1076" spans="1:12">
      <c r="A1076" s="2"/>
      <c r="H1076" s="1" t="str">
        <f t="shared" si="51"/>
        <v/>
      </c>
      <c r="J1076" s="3" t="str">
        <f t="shared" si="52"/>
        <v/>
      </c>
      <c r="L1076" s="9" t="str">
        <f t="shared" si="53"/>
        <v/>
      </c>
    </row>
    <row r="1077" spans="1:12">
      <c r="A1077" s="2"/>
      <c r="H1077" s="1" t="str">
        <f t="shared" si="51"/>
        <v/>
      </c>
      <c r="J1077" s="3" t="str">
        <f t="shared" si="52"/>
        <v/>
      </c>
      <c r="L1077" s="9" t="str">
        <f t="shared" si="53"/>
        <v/>
      </c>
    </row>
    <row r="1078" spans="1:12">
      <c r="A1078" s="2"/>
      <c r="H1078" s="1" t="str">
        <f t="shared" si="51"/>
        <v/>
      </c>
      <c r="J1078" s="3" t="str">
        <f t="shared" si="52"/>
        <v/>
      </c>
      <c r="L1078" s="9" t="str">
        <f t="shared" si="53"/>
        <v/>
      </c>
    </row>
    <row r="1079" spans="1:12">
      <c r="A1079" s="2"/>
      <c r="H1079" s="1" t="str">
        <f t="shared" si="51"/>
        <v/>
      </c>
      <c r="J1079" s="3" t="str">
        <f t="shared" si="52"/>
        <v/>
      </c>
      <c r="L1079" s="9" t="str">
        <f t="shared" si="53"/>
        <v/>
      </c>
    </row>
    <row r="1080" spans="1:12">
      <c r="A1080" s="2"/>
      <c r="H1080" s="1" t="str">
        <f t="shared" si="51"/>
        <v/>
      </c>
      <c r="J1080" s="3" t="str">
        <f t="shared" si="52"/>
        <v/>
      </c>
      <c r="L1080" s="9" t="str">
        <f t="shared" si="53"/>
        <v/>
      </c>
    </row>
    <row r="1081" spans="1:12">
      <c r="A1081" s="2"/>
      <c r="H1081" s="1" t="str">
        <f t="shared" si="51"/>
        <v/>
      </c>
      <c r="J1081" s="3" t="str">
        <f t="shared" si="52"/>
        <v/>
      </c>
      <c r="L1081" s="9" t="str">
        <f t="shared" si="53"/>
        <v/>
      </c>
    </row>
    <row r="1082" spans="1:12">
      <c r="A1082" s="2"/>
      <c r="H1082" s="1" t="str">
        <f t="shared" si="51"/>
        <v/>
      </c>
      <c r="J1082" s="3" t="str">
        <f t="shared" si="52"/>
        <v/>
      </c>
      <c r="L1082" s="9" t="str">
        <f t="shared" si="53"/>
        <v/>
      </c>
    </row>
    <row r="1083" spans="1:12">
      <c r="A1083" s="2"/>
      <c r="H1083" s="1" t="str">
        <f t="shared" si="51"/>
        <v/>
      </c>
      <c r="J1083" s="3" t="str">
        <f t="shared" si="52"/>
        <v/>
      </c>
      <c r="L1083" s="9" t="str">
        <f t="shared" si="53"/>
        <v/>
      </c>
    </row>
    <row r="1084" spans="1:12">
      <c r="A1084" s="2"/>
      <c r="H1084" s="1" t="str">
        <f t="shared" si="51"/>
        <v/>
      </c>
      <c r="J1084" s="3" t="str">
        <f t="shared" si="52"/>
        <v/>
      </c>
      <c r="L1084" s="9" t="str">
        <f t="shared" si="53"/>
        <v/>
      </c>
    </row>
    <row r="1085" spans="1:12">
      <c r="A1085" s="2"/>
      <c r="H1085" s="1" t="str">
        <f t="shared" si="51"/>
        <v/>
      </c>
      <c r="J1085" s="3" t="str">
        <f t="shared" si="52"/>
        <v/>
      </c>
      <c r="L1085" s="9" t="str">
        <f t="shared" si="53"/>
        <v/>
      </c>
    </row>
    <row r="1086" spans="1:12">
      <c r="A1086" s="2"/>
      <c r="H1086" s="1" t="str">
        <f t="shared" si="51"/>
        <v/>
      </c>
      <c r="J1086" s="3" t="str">
        <f t="shared" si="52"/>
        <v/>
      </c>
      <c r="L1086" s="9" t="str">
        <f t="shared" si="53"/>
        <v/>
      </c>
    </row>
    <row r="1087" spans="1:12">
      <c r="A1087" s="2"/>
      <c r="H1087" s="1" t="str">
        <f t="shared" si="51"/>
        <v/>
      </c>
      <c r="J1087" s="3" t="str">
        <f t="shared" si="52"/>
        <v/>
      </c>
      <c r="L1087" s="9" t="str">
        <f t="shared" si="53"/>
        <v/>
      </c>
    </row>
    <row r="1088" spans="1:12">
      <c r="A1088" s="2"/>
      <c r="H1088" s="1" t="str">
        <f t="shared" si="51"/>
        <v/>
      </c>
      <c r="J1088" s="3" t="str">
        <f t="shared" si="52"/>
        <v/>
      </c>
      <c r="L1088" s="9" t="str">
        <f t="shared" si="53"/>
        <v/>
      </c>
    </row>
    <row r="1089" spans="1:12">
      <c r="A1089" s="2"/>
      <c r="H1089" s="1" t="str">
        <f t="shared" si="51"/>
        <v/>
      </c>
      <c r="J1089" s="3" t="str">
        <f t="shared" si="52"/>
        <v/>
      </c>
      <c r="L1089" s="9" t="str">
        <f t="shared" si="53"/>
        <v/>
      </c>
    </row>
    <row r="1090" spans="1:12">
      <c r="A1090" s="2"/>
      <c r="H1090" s="1" t="str">
        <f t="shared" si="51"/>
        <v/>
      </c>
      <c r="J1090" s="3" t="str">
        <f t="shared" si="52"/>
        <v/>
      </c>
      <c r="L1090" s="9" t="str">
        <f t="shared" si="53"/>
        <v/>
      </c>
    </row>
    <row r="1091" spans="1:12">
      <c r="A1091" s="2"/>
      <c r="H1091" s="1" t="str">
        <f t="shared" si="51"/>
        <v/>
      </c>
      <c r="J1091" s="3" t="str">
        <f t="shared" si="52"/>
        <v/>
      </c>
      <c r="L1091" s="9" t="str">
        <f t="shared" si="53"/>
        <v/>
      </c>
    </row>
    <row r="1092" spans="1:12">
      <c r="A1092" s="2"/>
      <c r="H1092" s="1" t="str">
        <f t="shared" ref="H1092:H1155" si="54">IF(E1092="","",IF(C1092="LONG",(G1092-E1092)/(E1092-F1092),(E1092-G1092)/(F1092-E1092)))</f>
        <v/>
      </c>
      <c r="J1092" s="3" t="str">
        <f t="shared" si="52"/>
        <v/>
      </c>
      <c r="L1092" s="9" t="str">
        <f t="shared" si="53"/>
        <v/>
      </c>
    </row>
    <row r="1093" spans="1:12">
      <c r="A1093" s="2"/>
      <c r="H1093" s="1" t="str">
        <f t="shared" si="54"/>
        <v/>
      </c>
      <c r="J1093" s="3" t="str">
        <f t="shared" ref="J1093:J1156" si="55">IF(I1093="","",J1092+I1093)</f>
        <v/>
      </c>
      <c r="L1093" s="9" t="str">
        <f t="shared" si="53"/>
        <v/>
      </c>
    </row>
    <row r="1094" spans="1:12">
      <c r="A1094" s="2"/>
      <c r="H1094" s="1" t="str">
        <f t="shared" si="54"/>
        <v/>
      </c>
      <c r="J1094" s="3" t="str">
        <f t="shared" si="55"/>
        <v/>
      </c>
      <c r="L1094" s="9" t="str">
        <f t="shared" si="53"/>
        <v/>
      </c>
    </row>
    <row r="1095" spans="1:12">
      <c r="A1095" s="2"/>
      <c r="H1095" s="1" t="str">
        <f t="shared" si="54"/>
        <v/>
      </c>
      <c r="J1095" s="3" t="str">
        <f t="shared" si="55"/>
        <v/>
      </c>
      <c r="L1095" s="9" t="str">
        <f t="shared" ref="L1095:L1144" si="56">IF(I1095="","",I1095*D1095*B1095/10)</f>
        <v/>
      </c>
    </row>
    <row r="1096" spans="1:12">
      <c r="A1096" s="2"/>
      <c r="H1096" s="1" t="str">
        <f t="shared" si="54"/>
        <v/>
      </c>
      <c r="J1096" s="3" t="str">
        <f t="shared" si="55"/>
        <v/>
      </c>
      <c r="L1096" s="9" t="str">
        <f t="shared" si="56"/>
        <v/>
      </c>
    </row>
    <row r="1097" spans="1:12">
      <c r="A1097" s="2"/>
      <c r="H1097" s="1" t="str">
        <f t="shared" si="54"/>
        <v/>
      </c>
      <c r="J1097" s="3" t="str">
        <f t="shared" si="55"/>
        <v/>
      </c>
      <c r="L1097" s="9" t="str">
        <f t="shared" si="56"/>
        <v/>
      </c>
    </row>
    <row r="1098" spans="1:12">
      <c r="A1098" s="2"/>
      <c r="H1098" s="1" t="str">
        <f t="shared" si="54"/>
        <v/>
      </c>
      <c r="J1098" s="3" t="str">
        <f t="shared" si="55"/>
        <v/>
      </c>
      <c r="L1098" s="9" t="str">
        <f t="shared" si="56"/>
        <v/>
      </c>
    </row>
    <row r="1099" spans="1:12">
      <c r="A1099" s="2"/>
      <c r="H1099" s="1" t="str">
        <f t="shared" si="54"/>
        <v/>
      </c>
      <c r="J1099" s="3" t="str">
        <f t="shared" si="55"/>
        <v/>
      </c>
      <c r="L1099" s="9" t="str">
        <f t="shared" si="56"/>
        <v/>
      </c>
    </row>
    <row r="1100" spans="1:12">
      <c r="A1100" s="2"/>
      <c r="H1100" s="1" t="str">
        <f t="shared" si="54"/>
        <v/>
      </c>
      <c r="J1100" s="3" t="str">
        <f t="shared" si="55"/>
        <v/>
      </c>
      <c r="L1100" s="9" t="str">
        <f t="shared" si="56"/>
        <v/>
      </c>
    </row>
    <row r="1101" spans="1:12">
      <c r="A1101" s="2"/>
      <c r="H1101" s="1" t="str">
        <f t="shared" si="54"/>
        <v/>
      </c>
      <c r="J1101" s="3" t="str">
        <f t="shared" si="55"/>
        <v/>
      </c>
      <c r="L1101" s="9" t="str">
        <f t="shared" si="56"/>
        <v/>
      </c>
    </row>
    <row r="1102" spans="1:12">
      <c r="A1102" s="2"/>
      <c r="H1102" s="1" t="str">
        <f t="shared" si="54"/>
        <v/>
      </c>
      <c r="J1102" s="3" t="str">
        <f t="shared" si="55"/>
        <v/>
      </c>
      <c r="L1102" s="9" t="str">
        <f t="shared" si="56"/>
        <v/>
      </c>
    </row>
    <row r="1103" spans="1:12">
      <c r="A1103" s="2"/>
      <c r="H1103" s="1" t="str">
        <f t="shared" si="54"/>
        <v/>
      </c>
      <c r="J1103" s="3" t="str">
        <f t="shared" si="55"/>
        <v/>
      </c>
      <c r="L1103" s="9" t="str">
        <f t="shared" si="56"/>
        <v/>
      </c>
    </row>
    <row r="1104" spans="1:12">
      <c r="A1104" s="2"/>
      <c r="H1104" s="1" t="str">
        <f t="shared" si="54"/>
        <v/>
      </c>
      <c r="J1104" s="3" t="str">
        <f t="shared" si="55"/>
        <v/>
      </c>
      <c r="L1104" s="9" t="str">
        <f t="shared" si="56"/>
        <v/>
      </c>
    </row>
    <row r="1105" spans="1:12">
      <c r="A1105" s="2"/>
      <c r="H1105" s="1" t="str">
        <f t="shared" si="54"/>
        <v/>
      </c>
      <c r="J1105" s="3" t="str">
        <f t="shared" si="55"/>
        <v/>
      </c>
      <c r="L1105" s="9" t="str">
        <f t="shared" si="56"/>
        <v/>
      </c>
    </row>
    <row r="1106" spans="1:12">
      <c r="A1106" s="2"/>
      <c r="H1106" s="1" t="str">
        <f t="shared" si="54"/>
        <v/>
      </c>
      <c r="J1106" s="3" t="str">
        <f t="shared" si="55"/>
        <v/>
      </c>
      <c r="L1106" s="9" t="str">
        <f t="shared" si="56"/>
        <v/>
      </c>
    </row>
    <row r="1107" spans="1:12">
      <c r="A1107" s="2"/>
      <c r="H1107" s="1" t="str">
        <f t="shared" si="54"/>
        <v/>
      </c>
      <c r="J1107" s="3" t="str">
        <f t="shared" si="55"/>
        <v/>
      </c>
      <c r="L1107" s="9" t="str">
        <f t="shared" si="56"/>
        <v/>
      </c>
    </row>
    <row r="1108" spans="1:12">
      <c r="A1108" s="2"/>
      <c r="H1108" s="1" t="str">
        <f t="shared" si="54"/>
        <v/>
      </c>
      <c r="J1108" s="3" t="str">
        <f t="shared" si="55"/>
        <v/>
      </c>
      <c r="L1108" s="9" t="str">
        <f t="shared" si="56"/>
        <v/>
      </c>
    </row>
    <row r="1109" spans="1:12">
      <c r="A1109" s="2"/>
      <c r="H1109" s="1" t="str">
        <f t="shared" si="54"/>
        <v/>
      </c>
      <c r="J1109" s="3" t="str">
        <f t="shared" si="55"/>
        <v/>
      </c>
      <c r="L1109" s="9" t="str">
        <f t="shared" si="56"/>
        <v/>
      </c>
    </row>
    <row r="1110" spans="1:12">
      <c r="A1110" s="2"/>
      <c r="H1110" s="1" t="str">
        <f t="shared" si="54"/>
        <v/>
      </c>
      <c r="J1110" s="3" t="str">
        <f t="shared" si="55"/>
        <v/>
      </c>
      <c r="L1110" s="9" t="str">
        <f t="shared" si="56"/>
        <v/>
      </c>
    </row>
    <row r="1111" spans="1:12">
      <c r="A1111" s="2"/>
      <c r="H1111" s="1" t="str">
        <f t="shared" si="54"/>
        <v/>
      </c>
      <c r="J1111" s="3" t="str">
        <f t="shared" si="55"/>
        <v/>
      </c>
      <c r="L1111" s="9" t="str">
        <f t="shared" si="56"/>
        <v/>
      </c>
    </row>
    <row r="1112" spans="1:12">
      <c r="A1112" s="2"/>
      <c r="H1112" s="1" t="str">
        <f t="shared" si="54"/>
        <v/>
      </c>
      <c r="J1112" s="3" t="str">
        <f t="shared" si="55"/>
        <v/>
      </c>
      <c r="L1112" s="9" t="str">
        <f t="shared" si="56"/>
        <v/>
      </c>
    </row>
    <row r="1113" spans="1:12">
      <c r="A1113" s="2"/>
      <c r="H1113" s="1" t="str">
        <f t="shared" si="54"/>
        <v/>
      </c>
      <c r="J1113" s="3" t="str">
        <f t="shared" si="55"/>
        <v/>
      </c>
      <c r="L1113" s="9" t="str">
        <f t="shared" si="56"/>
        <v/>
      </c>
    </row>
    <row r="1114" spans="1:12">
      <c r="A1114" s="2"/>
      <c r="H1114" s="1" t="str">
        <f t="shared" si="54"/>
        <v/>
      </c>
      <c r="J1114" s="3" t="str">
        <f t="shared" si="55"/>
        <v/>
      </c>
      <c r="L1114" s="9" t="str">
        <f t="shared" si="56"/>
        <v/>
      </c>
    </row>
    <row r="1115" spans="1:12">
      <c r="A1115" s="2"/>
      <c r="H1115" s="1" t="str">
        <f t="shared" si="54"/>
        <v/>
      </c>
      <c r="J1115" s="3" t="str">
        <f t="shared" si="55"/>
        <v/>
      </c>
      <c r="L1115" s="9" t="str">
        <f t="shared" si="56"/>
        <v/>
      </c>
    </row>
    <row r="1116" spans="1:12">
      <c r="A1116" s="2"/>
      <c r="H1116" s="1" t="str">
        <f t="shared" si="54"/>
        <v/>
      </c>
      <c r="J1116" s="3" t="str">
        <f t="shared" si="55"/>
        <v/>
      </c>
      <c r="L1116" s="9" t="str">
        <f t="shared" si="56"/>
        <v/>
      </c>
    </row>
    <row r="1117" spans="1:12">
      <c r="A1117" s="2"/>
      <c r="H1117" s="1" t="str">
        <f t="shared" si="54"/>
        <v/>
      </c>
      <c r="J1117" s="3" t="str">
        <f t="shared" si="55"/>
        <v/>
      </c>
      <c r="L1117" s="9" t="str">
        <f t="shared" si="56"/>
        <v/>
      </c>
    </row>
    <row r="1118" spans="1:12">
      <c r="A1118" s="2"/>
      <c r="H1118" s="1" t="str">
        <f t="shared" si="54"/>
        <v/>
      </c>
      <c r="J1118" s="3" t="str">
        <f t="shared" si="55"/>
        <v/>
      </c>
      <c r="L1118" s="9" t="str">
        <f t="shared" si="56"/>
        <v/>
      </c>
    </row>
    <row r="1119" spans="1:12">
      <c r="A1119" s="2"/>
      <c r="H1119" s="1" t="str">
        <f t="shared" si="54"/>
        <v/>
      </c>
      <c r="J1119" s="3" t="str">
        <f t="shared" si="55"/>
        <v/>
      </c>
      <c r="L1119" s="9" t="str">
        <f t="shared" si="56"/>
        <v/>
      </c>
    </row>
    <row r="1120" spans="1:12">
      <c r="A1120" s="2"/>
      <c r="H1120" s="1" t="str">
        <f t="shared" si="54"/>
        <v/>
      </c>
      <c r="J1120" s="3" t="str">
        <f t="shared" si="55"/>
        <v/>
      </c>
      <c r="L1120" s="9" t="str">
        <f t="shared" si="56"/>
        <v/>
      </c>
    </row>
    <row r="1121" spans="1:12">
      <c r="A1121" s="2"/>
      <c r="H1121" s="1" t="str">
        <f t="shared" si="54"/>
        <v/>
      </c>
      <c r="J1121" s="3" t="str">
        <f t="shared" si="55"/>
        <v/>
      </c>
      <c r="L1121" s="9" t="str">
        <f t="shared" si="56"/>
        <v/>
      </c>
    </row>
    <row r="1122" spans="1:12">
      <c r="A1122" s="2"/>
      <c r="H1122" s="1" t="str">
        <f t="shared" si="54"/>
        <v/>
      </c>
      <c r="J1122" s="3" t="str">
        <f t="shared" si="55"/>
        <v/>
      </c>
      <c r="L1122" s="9" t="str">
        <f t="shared" si="56"/>
        <v/>
      </c>
    </row>
    <row r="1123" spans="1:12">
      <c r="A1123" s="2"/>
      <c r="H1123" s="1" t="str">
        <f t="shared" si="54"/>
        <v/>
      </c>
      <c r="J1123" s="3" t="str">
        <f t="shared" si="55"/>
        <v/>
      </c>
      <c r="L1123" s="9" t="str">
        <f t="shared" si="56"/>
        <v/>
      </c>
    </row>
    <row r="1124" spans="1:12">
      <c r="A1124" s="2"/>
      <c r="H1124" s="1" t="str">
        <f t="shared" si="54"/>
        <v/>
      </c>
      <c r="J1124" s="3" t="str">
        <f t="shared" si="55"/>
        <v/>
      </c>
      <c r="L1124" s="9" t="str">
        <f t="shared" si="56"/>
        <v/>
      </c>
    </row>
    <row r="1125" spans="1:12">
      <c r="A1125" s="2"/>
      <c r="H1125" s="1" t="str">
        <f t="shared" si="54"/>
        <v/>
      </c>
      <c r="J1125" s="3" t="str">
        <f t="shared" si="55"/>
        <v/>
      </c>
      <c r="L1125" s="9" t="str">
        <f t="shared" si="56"/>
        <v/>
      </c>
    </row>
    <row r="1126" spans="1:12">
      <c r="A1126" s="2"/>
      <c r="H1126" s="1" t="str">
        <f t="shared" si="54"/>
        <v/>
      </c>
      <c r="J1126" s="3" t="str">
        <f t="shared" si="55"/>
        <v/>
      </c>
      <c r="L1126" s="9" t="str">
        <f t="shared" si="56"/>
        <v/>
      </c>
    </row>
    <row r="1127" spans="1:12">
      <c r="A1127" s="2"/>
      <c r="H1127" s="1" t="str">
        <f t="shared" si="54"/>
        <v/>
      </c>
      <c r="J1127" s="3" t="str">
        <f t="shared" si="55"/>
        <v/>
      </c>
      <c r="L1127" s="9" t="str">
        <f t="shared" si="56"/>
        <v/>
      </c>
    </row>
    <row r="1128" spans="1:12">
      <c r="A1128" s="2"/>
      <c r="H1128" s="1" t="str">
        <f t="shared" si="54"/>
        <v/>
      </c>
      <c r="J1128" s="3" t="str">
        <f t="shared" si="55"/>
        <v/>
      </c>
      <c r="L1128" s="9" t="str">
        <f t="shared" si="56"/>
        <v/>
      </c>
    </row>
    <row r="1129" spans="1:12">
      <c r="A1129" s="2"/>
      <c r="H1129" s="1" t="str">
        <f t="shared" si="54"/>
        <v/>
      </c>
      <c r="J1129" s="3" t="str">
        <f t="shared" si="55"/>
        <v/>
      </c>
      <c r="L1129" s="9" t="str">
        <f t="shared" si="56"/>
        <v/>
      </c>
    </row>
    <row r="1130" spans="1:12">
      <c r="A1130" s="2"/>
      <c r="H1130" s="1" t="str">
        <f t="shared" si="54"/>
        <v/>
      </c>
      <c r="J1130" s="3" t="str">
        <f t="shared" si="55"/>
        <v/>
      </c>
      <c r="L1130" s="9" t="str">
        <f t="shared" si="56"/>
        <v/>
      </c>
    </row>
    <row r="1131" spans="1:12">
      <c r="A1131" s="2"/>
      <c r="H1131" s="1" t="str">
        <f t="shared" si="54"/>
        <v/>
      </c>
      <c r="J1131" s="3" t="str">
        <f t="shared" si="55"/>
        <v/>
      </c>
      <c r="L1131" s="9" t="str">
        <f t="shared" si="56"/>
        <v/>
      </c>
    </row>
    <row r="1132" spans="1:12">
      <c r="A1132" s="2"/>
      <c r="H1132" s="1" t="str">
        <f t="shared" si="54"/>
        <v/>
      </c>
      <c r="J1132" s="3" t="str">
        <f t="shared" si="55"/>
        <v/>
      </c>
      <c r="L1132" s="9" t="str">
        <f t="shared" si="56"/>
        <v/>
      </c>
    </row>
    <row r="1133" spans="1:12">
      <c r="A1133" s="2"/>
      <c r="H1133" s="1" t="str">
        <f t="shared" si="54"/>
        <v/>
      </c>
      <c r="J1133" s="3" t="str">
        <f t="shared" si="55"/>
        <v/>
      </c>
      <c r="L1133" s="9" t="str">
        <f t="shared" si="56"/>
        <v/>
      </c>
    </row>
    <row r="1134" spans="1:12">
      <c r="A1134" s="2"/>
      <c r="H1134" s="1" t="str">
        <f t="shared" si="54"/>
        <v/>
      </c>
      <c r="J1134" s="3" t="str">
        <f t="shared" si="55"/>
        <v/>
      </c>
      <c r="L1134" s="9" t="str">
        <f t="shared" si="56"/>
        <v/>
      </c>
    </row>
    <row r="1135" spans="1:12">
      <c r="A1135" s="2"/>
      <c r="H1135" s="1" t="str">
        <f t="shared" si="54"/>
        <v/>
      </c>
      <c r="J1135" s="3" t="str">
        <f t="shared" si="55"/>
        <v/>
      </c>
      <c r="L1135" s="9" t="str">
        <f t="shared" si="56"/>
        <v/>
      </c>
    </row>
    <row r="1136" spans="1:12">
      <c r="A1136" s="2"/>
      <c r="H1136" s="1" t="str">
        <f t="shared" si="54"/>
        <v/>
      </c>
      <c r="J1136" s="3" t="str">
        <f t="shared" si="55"/>
        <v/>
      </c>
      <c r="L1136" s="9" t="str">
        <f t="shared" si="56"/>
        <v/>
      </c>
    </row>
    <row r="1137" spans="1:12">
      <c r="A1137" s="2"/>
      <c r="H1137" s="1" t="str">
        <f t="shared" si="54"/>
        <v/>
      </c>
      <c r="J1137" s="3" t="str">
        <f t="shared" si="55"/>
        <v/>
      </c>
      <c r="L1137" s="9" t="str">
        <f t="shared" si="56"/>
        <v/>
      </c>
    </row>
    <row r="1138" spans="1:12">
      <c r="A1138" s="2"/>
      <c r="H1138" s="1" t="str">
        <f t="shared" si="54"/>
        <v/>
      </c>
      <c r="J1138" s="3" t="str">
        <f t="shared" si="55"/>
        <v/>
      </c>
      <c r="L1138" s="9" t="str">
        <f t="shared" si="56"/>
        <v/>
      </c>
    </row>
    <row r="1139" spans="1:12">
      <c r="A1139" s="2"/>
      <c r="H1139" s="1" t="str">
        <f t="shared" si="54"/>
        <v/>
      </c>
      <c r="J1139" s="3" t="str">
        <f t="shared" si="55"/>
        <v/>
      </c>
      <c r="L1139" s="9" t="str">
        <f t="shared" si="56"/>
        <v/>
      </c>
    </row>
    <row r="1140" spans="1:12">
      <c r="A1140" s="2"/>
      <c r="H1140" s="1" t="str">
        <f t="shared" si="54"/>
        <v/>
      </c>
      <c r="J1140" s="3" t="str">
        <f t="shared" si="55"/>
        <v/>
      </c>
      <c r="L1140" s="9" t="str">
        <f t="shared" si="56"/>
        <v/>
      </c>
    </row>
    <row r="1141" spans="1:12">
      <c r="A1141" s="2"/>
      <c r="H1141" s="1" t="str">
        <f t="shared" si="54"/>
        <v/>
      </c>
      <c r="J1141" s="3" t="str">
        <f t="shared" si="55"/>
        <v/>
      </c>
      <c r="L1141" s="9" t="str">
        <f t="shared" si="56"/>
        <v/>
      </c>
    </row>
    <row r="1142" spans="1:12">
      <c r="A1142" s="2"/>
      <c r="H1142" s="1" t="str">
        <f t="shared" si="54"/>
        <v/>
      </c>
      <c r="J1142" s="3" t="str">
        <f t="shared" si="55"/>
        <v/>
      </c>
      <c r="L1142" s="9" t="str">
        <f t="shared" si="56"/>
        <v/>
      </c>
    </row>
    <row r="1143" spans="1:12">
      <c r="A1143" s="2"/>
      <c r="H1143" s="1" t="str">
        <f t="shared" si="54"/>
        <v/>
      </c>
      <c r="J1143" s="3" t="str">
        <f t="shared" si="55"/>
        <v/>
      </c>
      <c r="L1143" s="9" t="str">
        <f t="shared" si="56"/>
        <v/>
      </c>
    </row>
    <row r="1144" spans="1:12">
      <c r="A1144" s="2"/>
      <c r="H1144" s="1" t="str">
        <f t="shared" si="54"/>
        <v/>
      </c>
      <c r="J1144" s="3" t="str">
        <f t="shared" si="55"/>
        <v/>
      </c>
      <c r="L1144" s="9" t="str">
        <f t="shared" si="56"/>
        <v/>
      </c>
    </row>
    <row r="1145" spans="1:12">
      <c r="A1145" s="2"/>
      <c r="H1145" s="1" t="str">
        <f t="shared" si="54"/>
        <v/>
      </c>
      <c r="J1145" s="3" t="str">
        <f t="shared" si="55"/>
        <v/>
      </c>
    </row>
    <row r="1146" spans="1:12">
      <c r="A1146" s="2"/>
      <c r="H1146" s="1" t="str">
        <f t="shared" si="54"/>
        <v/>
      </c>
      <c r="J1146" s="3" t="str">
        <f t="shared" si="55"/>
        <v/>
      </c>
    </row>
    <row r="1147" spans="1:12">
      <c r="A1147" s="2"/>
      <c r="H1147" s="1" t="str">
        <f t="shared" si="54"/>
        <v/>
      </c>
      <c r="J1147" s="3" t="str">
        <f t="shared" si="55"/>
        <v/>
      </c>
    </row>
    <row r="1148" spans="1:12">
      <c r="A1148" s="2"/>
      <c r="H1148" s="1" t="str">
        <f t="shared" si="54"/>
        <v/>
      </c>
      <c r="J1148" s="3" t="str">
        <f t="shared" si="55"/>
        <v/>
      </c>
    </row>
    <row r="1149" spans="1:12">
      <c r="A1149" s="2"/>
      <c r="H1149" s="1" t="str">
        <f t="shared" si="54"/>
        <v/>
      </c>
      <c r="J1149" s="3" t="str">
        <f t="shared" si="55"/>
        <v/>
      </c>
    </row>
    <row r="1150" spans="1:12">
      <c r="A1150" s="2"/>
      <c r="H1150" s="1" t="str">
        <f t="shared" si="54"/>
        <v/>
      </c>
      <c r="J1150" s="3" t="str">
        <f t="shared" si="55"/>
        <v/>
      </c>
    </row>
    <row r="1151" spans="1:12">
      <c r="A1151" s="2"/>
      <c r="H1151" s="1" t="str">
        <f t="shared" si="54"/>
        <v/>
      </c>
      <c r="J1151" s="3" t="str">
        <f t="shared" si="55"/>
        <v/>
      </c>
    </row>
    <row r="1152" spans="1:12">
      <c r="A1152" s="2"/>
      <c r="H1152" s="1" t="str">
        <f t="shared" si="54"/>
        <v/>
      </c>
      <c r="J1152" s="3" t="str">
        <f t="shared" si="55"/>
        <v/>
      </c>
    </row>
    <row r="1153" spans="1:10">
      <c r="A1153" s="2"/>
      <c r="H1153" s="1" t="str">
        <f t="shared" si="54"/>
        <v/>
      </c>
      <c r="J1153" s="3" t="str">
        <f t="shared" si="55"/>
        <v/>
      </c>
    </row>
    <row r="1154" spans="1:10">
      <c r="A1154" s="2"/>
      <c r="H1154" s="1" t="str">
        <f t="shared" si="54"/>
        <v/>
      </c>
      <c r="J1154" s="3" t="str">
        <f t="shared" si="55"/>
        <v/>
      </c>
    </row>
    <row r="1155" spans="1:10">
      <c r="A1155" s="2"/>
      <c r="H1155" s="1" t="str">
        <f t="shared" si="54"/>
        <v/>
      </c>
      <c r="J1155" s="3" t="str">
        <f t="shared" si="55"/>
        <v/>
      </c>
    </row>
    <row r="1156" spans="1:10">
      <c r="A1156" s="2"/>
      <c r="H1156" s="1" t="str">
        <f t="shared" ref="H1156:H1219" si="57">IF(E1156="","",IF(C1156="LONG",(G1156-E1156)/(E1156-F1156),(E1156-G1156)/(F1156-E1156)))</f>
        <v/>
      </c>
      <c r="J1156" s="3" t="str">
        <f t="shared" si="55"/>
        <v/>
      </c>
    </row>
    <row r="1157" spans="1:10">
      <c r="A1157" s="2"/>
      <c r="H1157" s="1" t="str">
        <f t="shared" si="57"/>
        <v/>
      </c>
      <c r="J1157" s="3" t="str">
        <f t="shared" ref="J1157:J1220" si="58">IF(I1157="","",J1156+I1157)</f>
        <v/>
      </c>
    </row>
    <row r="1158" spans="1:10">
      <c r="A1158" s="2"/>
      <c r="H1158" s="1" t="str">
        <f t="shared" si="57"/>
        <v/>
      </c>
      <c r="J1158" s="3" t="str">
        <f t="shared" si="58"/>
        <v/>
      </c>
    </row>
    <row r="1159" spans="1:10">
      <c r="A1159" s="2"/>
      <c r="H1159" s="1" t="str">
        <f t="shared" si="57"/>
        <v/>
      </c>
      <c r="J1159" s="3" t="str">
        <f t="shared" si="58"/>
        <v/>
      </c>
    </row>
    <row r="1160" spans="1:10">
      <c r="H1160" s="1" t="str">
        <f t="shared" si="57"/>
        <v/>
      </c>
      <c r="J1160" s="3" t="str">
        <f t="shared" si="58"/>
        <v/>
      </c>
    </row>
    <row r="1161" spans="1:10">
      <c r="H1161" s="1" t="str">
        <f t="shared" si="57"/>
        <v/>
      </c>
      <c r="J1161" s="3" t="str">
        <f t="shared" si="58"/>
        <v/>
      </c>
    </row>
    <row r="1162" spans="1:10">
      <c r="H1162" s="1" t="str">
        <f t="shared" si="57"/>
        <v/>
      </c>
      <c r="J1162" s="3" t="str">
        <f t="shared" si="58"/>
        <v/>
      </c>
    </row>
    <row r="1163" spans="1:10">
      <c r="H1163" s="1" t="str">
        <f t="shared" si="57"/>
        <v/>
      </c>
      <c r="J1163" s="3" t="str">
        <f t="shared" si="58"/>
        <v/>
      </c>
    </row>
    <row r="1164" spans="1:10">
      <c r="H1164" s="1" t="str">
        <f t="shared" si="57"/>
        <v/>
      </c>
      <c r="J1164" s="3" t="str">
        <f t="shared" si="58"/>
        <v/>
      </c>
    </row>
    <row r="1165" spans="1:10">
      <c r="H1165" s="1" t="str">
        <f t="shared" si="57"/>
        <v/>
      </c>
      <c r="J1165" s="3" t="str">
        <f t="shared" si="58"/>
        <v/>
      </c>
    </row>
    <row r="1166" spans="1:10">
      <c r="H1166" s="1" t="str">
        <f t="shared" si="57"/>
        <v/>
      </c>
      <c r="J1166" s="3" t="str">
        <f t="shared" si="58"/>
        <v/>
      </c>
    </row>
    <row r="1167" spans="1:10">
      <c r="H1167" s="1" t="str">
        <f t="shared" si="57"/>
        <v/>
      </c>
      <c r="J1167" s="3" t="str">
        <f t="shared" si="58"/>
        <v/>
      </c>
    </row>
    <row r="1168" spans="1:10">
      <c r="H1168" s="1" t="str">
        <f t="shared" si="57"/>
        <v/>
      </c>
      <c r="J1168" s="3" t="str">
        <f t="shared" si="58"/>
        <v/>
      </c>
    </row>
    <row r="1169" spans="8:10">
      <c r="H1169" s="1" t="str">
        <f t="shared" si="57"/>
        <v/>
      </c>
      <c r="J1169" s="3" t="str">
        <f t="shared" si="58"/>
        <v/>
      </c>
    </row>
    <row r="1170" spans="8:10">
      <c r="H1170" s="1" t="str">
        <f t="shared" si="57"/>
        <v/>
      </c>
      <c r="J1170" s="3" t="str">
        <f t="shared" si="58"/>
        <v/>
      </c>
    </row>
    <row r="1171" spans="8:10">
      <c r="H1171" s="1" t="str">
        <f t="shared" si="57"/>
        <v/>
      </c>
      <c r="J1171" s="3" t="str">
        <f t="shared" si="58"/>
        <v/>
      </c>
    </row>
    <row r="1172" spans="8:10">
      <c r="H1172" s="1" t="str">
        <f t="shared" si="57"/>
        <v/>
      </c>
      <c r="J1172" s="3" t="str">
        <f t="shared" si="58"/>
        <v/>
      </c>
    </row>
    <row r="1173" spans="8:10">
      <c r="H1173" s="1" t="str">
        <f t="shared" si="57"/>
        <v/>
      </c>
      <c r="J1173" s="3" t="str">
        <f t="shared" si="58"/>
        <v/>
      </c>
    </row>
    <row r="1174" spans="8:10">
      <c r="H1174" s="1" t="str">
        <f t="shared" si="57"/>
        <v/>
      </c>
      <c r="J1174" s="3" t="str">
        <f t="shared" si="58"/>
        <v/>
      </c>
    </row>
    <row r="1175" spans="8:10">
      <c r="H1175" s="1" t="str">
        <f t="shared" si="57"/>
        <v/>
      </c>
      <c r="J1175" s="3" t="str">
        <f t="shared" si="58"/>
        <v/>
      </c>
    </row>
    <row r="1176" spans="8:10">
      <c r="H1176" s="1" t="str">
        <f t="shared" si="57"/>
        <v/>
      </c>
      <c r="J1176" s="3" t="str">
        <f t="shared" si="58"/>
        <v/>
      </c>
    </row>
    <row r="1177" spans="8:10">
      <c r="H1177" s="1" t="str">
        <f t="shared" si="57"/>
        <v/>
      </c>
      <c r="J1177" s="3" t="str">
        <f t="shared" si="58"/>
        <v/>
      </c>
    </row>
    <row r="1178" spans="8:10">
      <c r="H1178" s="1" t="str">
        <f t="shared" si="57"/>
        <v/>
      </c>
      <c r="J1178" s="3" t="str">
        <f t="shared" si="58"/>
        <v/>
      </c>
    </row>
    <row r="1179" spans="8:10">
      <c r="H1179" s="1" t="str">
        <f t="shared" si="57"/>
        <v/>
      </c>
      <c r="J1179" s="3" t="str">
        <f t="shared" si="58"/>
        <v/>
      </c>
    </row>
    <row r="1180" spans="8:10">
      <c r="H1180" s="1" t="str">
        <f t="shared" si="57"/>
        <v/>
      </c>
      <c r="J1180" s="3" t="str">
        <f t="shared" si="58"/>
        <v/>
      </c>
    </row>
    <row r="1181" spans="8:10">
      <c r="H1181" s="1" t="str">
        <f t="shared" si="57"/>
        <v/>
      </c>
      <c r="J1181" s="3" t="str">
        <f t="shared" si="58"/>
        <v/>
      </c>
    </row>
    <row r="1182" spans="8:10">
      <c r="H1182" s="1" t="str">
        <f t="shared" si="57"/>
        <v/>
      </c>
      <c r="J1182" s="3" t="str">
        <f t="shared" si="58"/>
        <v/>
      </c>
    </row>
    <row r="1183" spans="8:10">
      <c r="H1183" s="1" t="str">
        <f t="shared" si="57"/>
        <v/>
      </c>
      <c r="J1183" s="3" t="str">
        <f t="shared" si="58"/>
        <v/>
      </c>
    </row>
    <row r="1184" spans="8:10">
      <c r="H1184" s="1" t="str">
        <f t="shared" si="57"/>
        <v/>
      </c>
      <c r="J1184" s="3" t="str">
        <f t="shared" si="58"/>
        <v/>
      </c>
    </row>
    <row r="1185" spans="8:10">
      <c r="H1185" s="1" t="str">
        <f t="shared" si="57"/>
        <v/>
      </c>
      <c r="J1185" s="3" t="str">
        <f t="shared" si="58"/>
        <v/>
      </c>
    </row>
    <row r="1186" spans="8:10">
      <c r="H1186" s="1" t="str">
        <f t="shared" si="57"/>
        <v/>
      </c>
      <c r="J1186" s="3" t="str">
        <f t="shared" si="58"/>
        <v/>
      </c>
    </row>
    <row r="1187" spans="8:10">
      <c r="H1187" s="1" t="str">
        <f t="shared" si="57"/>
        <v/>
      </c>
      <c r="J1187" s="3" t="str">
        <f t="shared" si="58"/>
        <v/>
      </c>
    </row>
    <row r="1188" spans="8:10">
      <c r="H1188" s="1" t="str">
        <f t="shared" si="57"/>
        <v/>
      </c>
      <c r="J1188" s="3" t="str">
        <f t="shared" si="58"/>
        <v/>
      </c>
    </row>
    <row r="1189" spans="8:10">
      <c r="H1189" s="1" t="str">
        <f t="shared" si="57"/>
        <v/>
      </c>
      <c r="J1189" s="3" t="str">
        <f t="shared" si="58"/>
        <v/>
      </c>
    </row>
    <row r="1190" spans="8:10">
      <c r="H1190" s="1" t="str">
        <f t="shared" si="57"/>
        <v/>
      </c>
      <c r="J1190" s="3" t="str">
        <f t="shared" si="58"/>
        <v/>
      </c>
    </row>
    <row r="1191" spans="8:10">
      <c r="H1191" s="1" t="str">
        <f t="shared" si="57"/>
        <v/>
      </c>
      <c r="J1191" s="3" t="str">
        <f t="shared" si="58"/>
        <v/>
      </c>
    </row>
    <row r="1192" spans="8:10">
      <c r="H1192" s="1" t="str">
        <f t="shared" si="57"/>
        <v/>
      </c>
      <c r="J1192" s="3" t="str">
        <f t="shared" si="58"/>
        <v/>
      </c>
    </row>
    <row r="1193" spans="8:10">
      <c r="H1193" s="1" t="str">
        <f t="shared" si="57"/>
        <v/>
      </c>
      <c r="J1193" s="3" t="str">
        <f t="shared" si="58"/>
        <v/>
      </c>
    </row>
    <row r="1194" spans="8:10">
      <c r="H1194" s="1" t="str">
        <f t="shared" si="57"/>
        <v/>
      </c>
      <c r="J1194" s="3" t="str">
        <f t="shared" si="58"/>
        <v/>
      </c>
    </row>
    <row r="1195" spans="8:10">
      <c r="H1195" s="1" t="str">
        <f t="shared" si="57"/>
        <v/>
      </c>
      <c r="J1195" s="3" t="str">
        <f t="shared" si="58"/>
        <v/>
      </c>
    </row>
    <row r="1196" spans="8:10">
      <c r="H1196" s="1" t="str">
        <f t="shared" si="57"/>
        <v/>
      </c>
      <c r="J1196" s="3" t="str">
        <f t="shared" si="58"/>
        <v/>
      </c>
    </row>
    <row r="1197" spans="8:10">
      <c r="H1197" s="1" t="str">
        <f t="shared" si="57"/>
        <v/>
      </c>
      <c r="J1197" s="3" t="str">
        <f t="shared" si="58"/>
        <v/>
      </c>
    </row>
    <row r="1198" spans="8:10">
      <c r="H1198" s="1" t="str">
        <f t="shared" si="57"/>
        <v/>
      </c>
      <c r="J1198" s="3" t="str">
        <f t="shared" si="58"/>
        <v/>
      </c>
    </row>
    <row r="1199" spans="8:10">
      <c r="H1199" s="1" t="str">
        <f t="shared" si="57"/>
        <v/>
      </c>
      <c r="J1199" s="3" t="str">
        <f t="shared" si="58"/>
        <v/>
      </c>
    </row>
    <row r="1200" spans="8:10">
      <c r="H1200" s="1" t="str">
        <f t="shared" si="57"/>
        <v/>
      </c>
      <c r="J1200" s="3" t="str">
        <f t="shared" si="58"/>
        <v/>
      </c>
    </row>
    <row r="1201" spans="8:10">
      <c r="H1201" s="1" t="str">
        <f t="shared" si="57"/>
        <v/>
      </c>
      <c r="J1201" s="3" t="str">
        <f t="shared" si="58"/>
        <v/>
      </c>
    </row>
    <row r="1202" spans="8:10">
      <c r="H1202" s="1" t="str">
        <f t="shared" si="57"/>
        <v/>
      </c>
      <c r="J1202" s="3" t="str">
        <f t="shared" si="58"/>
        <v/>
      </c>
    </row>
    <row r="1203" spans="8:10">
      <c r="H1203" s="1" t="str">
        <f t="shared" si="57"/>
        <v/>
      </c>
      <c r="J1203" s="3" t="str">
        <f t="shared" si="58"/>
        <v/>
      </c>
    </row>
    <row r="1204" spans="8:10">
      <c r="H1204" s="1" t="str">
        <f t="shared" si="57"/>
        <v/>
      </c>
      <c r="J1204" s="3" t="str">
        <f t="shared" si="58"/>
        <v/>
      </c>
    </row>
    <row r="1205" spans="8:10">
      <c r="H1205" s="1" t="str">
        <f t="shared" si="57"/>
        <v/>
      </c>
      <c r="J1205" s="3" t="str">
        <f t="shared" si="58"/>
        <v/>
      </c>
    </row>
    <row r="1206" spans="8:10">
      <c r="H1206" s="1" t="str">
        <f t="shared" si="57"/>
        <v/>
      </c>
      <c r="J1206" s="3" t="str">
        <f t="shared" si="58"/>
        <v/>
      </c>
    </row>
    <row r="1207" spans="8:10">
      <c r="H1207" s="1" t="str">
        <f t="shared" si="57"/>
        <v/>
      </c>
      <c r="J1207" s="3" t="str">
        <f t="shared" si="58"/>
        <v/>
      </c>
    </row>
    <row r="1208" spans="8:10">
      <c r="H1208" s="1" t="str">
        <f t="shared" si="57"/>
        <v/>
      </c>
      <c r="J1208" s="3" t="str">
        <f t="shared" si="58"/>
        <v/>
      </c>
    </row>
    <row r="1209" spans="8:10">
      <c r="H1209" s="1" t="str">
        <f t="shared" si="57"/>
        <v/>
      </c>
      <c r="J1209" s="3" t="str">
        <f t="shared" si="58"/>
        <v/>
      </c>
    </row>
    <row r="1210" spans="8:10">
      <c r="H1210" s="1" t="str">
        <f t="shared" si="57"/>
        <v/>
      </c>
      <c r="J1210" s="3" t="str">
        <f t="shared" si="58"/>
        <v/>
      </c>
    </row>
    <row r="1211" spans="8:10">
      <c r="H1211" s="1" t="str">
        <f t="shared" si="57"/>
        <v/>
      </c>
      <c r="J1211" s="3" t="str">
        <f t="shared" si="58"/>
        <v/>
      </c>
    </row>
    <row r="1212" spans="8:10">
      <c r="H1212" s="1" t="str">
        <f t="shared" si="57"/>
        <v/>
      </c>
      <c r="J1212" s="3" t="str">
        <f t="shared" si="58"/>
        <v/>
      </c>
    </row>
    <row r="1213" spans="8:10">
      <c r="H1213" s="1" t="str">
        <f t="shared" si="57"/>
        <v/>
      </c>
      <c r="J1213" s="3" t="str">
        <f t="shared" si="58"/>
        <v/>
      </c>
    </row>
    <row r="1214" spans="8:10">
      <c r="H1214" s="1" t="str">
        <f t="shared" si="57"/>
        <v/>
      </c>
      <c r="J1214" s="3" t="str">
        <f t="shared" si="58"/>
        <v/>
      </c>
    </row>
    <row r="1215" spans="8:10">
      <c r="H1215" s="1" t="str">
        <f t="shared" si="57"/>
        <v/>
      </c>
      <c r="J1215" s="3" t="str">
        <f t="shared" si="58"/>
        <v/>
      </c>
    </row>
    <row r="1216" spans="8:10">
      <c r="H1216" s="1" t="str">
        <f t="shared" si="57"/>
        <v/>
      </c>
      <c r="J1216" s="3" t="str">
        <f t="shared" si="58"/>
        <v/>
      </c>
    </row>
    <row r="1217" spans="8:10">
      <c r="H1217" s="1" t="str">
        <f t="shared" si="57"/>
        <v/>
      </c>
      <c r="J1217" s="3" t="str">
        <f t="shared" si="58"/>
        <v/>
      </c>
    </row>
    <row r="1218" spans="8:10">
      <c r="H1218" s="1" t="str">
        <f t="shared" si="57"/>
        <v/>
      </c>
      <c r="J1218" s="3" t="str">
        <f t="shared" si="58"/>
        <v/>
      </c>
    </row>
    <row r="1219" spans="8:10">
      <c r="H1219" s="1" t="str">
        <f t="shared" si="57"/>
        <v/>
      </c>
      <c r="J1219" s="3" t="str">
        <f t="shared" si="58"/>
        <v/>
      </c>
    </row>
    <row r="1220" spans="8:10">
      <c r="H1220" s="1" t="str">
        <f t="shared" ref="H1220:H1269" si="59">IF(E1220="","",IF(C1220="LONG",(G1220-E1220)/(E1220-F1220),(E1220-G1220)/(F1220-E1220)))</f>
        <v/>
      </c>
      <c r="J1220" s="3" t="str">
        <f t="shared" si="58"/>
        <v/>
      </c>
    </row>
    <row r="1221" spans="8:10">
      <c r="H1221" s="1" t="str">
        <f t="shared" si="59"/>
        <v/>
      </c>
      <c r="J1221" s="3" t="str">
        <f t="shared" ref="J1221:J1284" si="60">IF(I1221="","",J1220+I1221)</f>
        <v/>
      </c>
    </row>
    <row r="1222" spans="8:10">
      <c r="H1222" s="1" t="str">
        <f t="shared" si="59"/>
        <v/>
      </c>
      <c r="J1222" s="3" t="str">
        <f t="shared" si="60"/>
        <v/>
      </c>
    </row>
    <row r="1223" spans="8:10">
      <c r="H1223" s="1" t="str">
        <f t="shared" si="59"/>
        <v/>
      </c>
      <c r="J1223" s="3" t="str">
        <f t="shared" si="60"/>
        <v/>
      </c>
    </row>
    <row r="1224" spans="8:10">
      <c r="H1224" s="1" t="str">
        <f t="shared" si="59"/>
        <v/>
      </c>
      <c r="J1224" s="3" t="str">
        <f t="shared" si="60"/>
        <v/>
      </c>
    </row>
    <row r="1225" spans="8:10">
      <c r="H1225" s="1" t="str">
        <f t="shared" si="59"/>
        <v/>
      </c>
      <c r="J1225" s="3" t="str">
        <f t="shared" si="60"/>
        <v/>
      </c>
    </row>
    <row r="1226" spans="8:10">
      <c r="H1226" s="1" t="str">
        <f t="shared" si="59"/>
        <v/>
      </c>
      <c r="J1226" s="3" t="str">
        <f t="shared" si="60"/>
        <v/>
      </c>
    </row>
    <row r="1227" spans="8:10">
      <c r="H1227" s="1" t="str">
        <f t="shared" si="59"/>
        <v/>
      </c>
      <c r="J1227" s="3" t="str">
        <f t="shared" si="60"/>
        <v/>
      </c>
    </row>
    <row r="1228" spans="8:10">
      <c r="H1228" s="1" t="str">
        <f t="shared" si="59"/>
        <v/>
      </c>
      <c r="J1228" s="3" t="str">
        <f t="shared" si="60"/>
        <v/>
      </c>
    </row>
    <row r="1229" spans="8:10">
      <c r="H1229" s="1" t="str">
        <f t="shared" si="59"/>
        <v/>
      </c>
      <c r="J1229" s="3" t="str">
        <f t="shared" si="60"/>
        <v/>
      </c>
    </row>
    <row r="1230" spans="8:10">
      <c r="H1230" s="1" t="str">
        <f t="shared" si="59"/>
        <v/>
      </c>
      <c r="J1230" s="3" t="str">
        <f t="shared" si="60"/>
        <v/>
      </c>
    </row>
    <row r="1231" spans="8:10">
      <c r="H1231" s="1" t="str">
        <f t="shared" si="59"/>
        <v/>
      </c>
      <c r="J1231" s="3" t="str">
        <f t="shared" si="60"/>
        <v/>
      </c>
    </row>
    <row r="1232" spans="8:10">
      <c r="H1232" s="1" t="str">
        <f t="shared" si="59"/>
        <v/>
      </c>
      <c r="J1232" s="3" t="str">
        <f t="shared" si="60"/>
        <v/>
      </c>
    </row>
    <row r="1233" spans="8:10">
      <c r="H1233" s="1" t="str">
        <f t="shared" si="59"/>
        <v/>
      </c>
      <c r="J1233" s="3" t="str">
        <f t="shared" si="60"/>
        <v/>
      </c>
    </row>
    <row r="1234" spans="8:10">
      <c r="H1234" s="1" t="str">
        <f t="shared" si="59"/>
        <v/>
      </c>
      <c r="J1234" s="3" t="str">
        <f t="shared" si="60"/>
        <v/>
      </c>
    </row>
    <row r="1235" spans="8:10">
      <c r="H1235" s="1" t="str">
        <f t="shared" si="59"/>
        <v/>
      </c>
      <c r="J1235" s="3" t="str">
        <f t="shared" si="60"/>
        <v/>
      </c>
    </row>
    <row r="1236" spans="8:10">
      <c r="H1236" s="1" t="str">
        <f t="shared" si="59"/>
        <v/>
      </c>
      <c r="J1236" s="3" t="str">
        <f t="shared" si="60"/>
        <v/>
      </c>
    </row>
    <row r="1237" spans="8:10">
      <c r="H1237" s="1" t="str">
        <f t="shared" si="59"/>
        <v/>
      </c>
      <c r="J1237" s="3" t="str">
        <f t="shared" si="60"/>
        <v/>
      </c>
    </row>
    <row r="1238" spans="8:10">
      <c r="H1238" s="1" t="str">
        <f t="shared" si="59"/>
        <v/>
      </c>
      <c r="J1238" s="3" t="str">
        <f t="shared" si="60"/>
        <v/>
      </c>
    </row>
    <row r="1239" spans="8:10">
      <c r="H1239" s="1" t="str">
        <f t="shared" si="59"/>
        <v/>
      </c>
      <c r="J1239" s="3" t="str">
        <f t="shared" si="60"/>
        <v/>
      </c>
    </row>
    <row r="1240" spans="8:10">
      <c r="H1240" s="1" t="str">
        <f t="shared" si="59"/>
        <v/>
      </c>
      <c r="J1240" s="3" t="str">
        <f t="shared" si="60"/>
        <v/>
      </c>
    </row>
    <row r="1241" spans="8:10">
      <c r="H1241" s="1" t="str">
        <f t="shared" si="59"/>
        <v/>
      </c>
      <c r="J1241" s="3" t="str">
        <f t="shared" si="60"/>
        <v/>
      </c>
    </row>
    <row r="1242" spans="8:10">
      <c r="H1242" s="1" t="str">
        <f t="shared" si="59"/>
        <v/>
      </c>
      <c r="J1242" s="3" t="str">
        <f t="shared" si="60"/>
        <v/>
      </c>
    </row>
    <row r="1243" spans="8:10">
      <c r="H1243" s="1" t="str">
        <f t="shared" si="59"/>
        <v/>
      </c>
      <c r="J1243" s="3" t="str">
        <f t="shared" si="60"/>
        <v/>
      </c>
    </row>
    <row r="1244" spans="8:10">
      <c r="H1244" s="1" t="str">
        <f t="shared" si="59"/>
        <v/>
      </c>
      <c r="J1244" s="3" t="str">
        <f t="shared" si="60"/>
        <v/>
      </c>
    </row>
    <row r="1245" spans="8:10">
      <c r="H1245" s="1" t="str">
        <f t="shared" si="59"/>
        <v/>
      </c>
      <c r="J1245" s="3" t="str">
        <f t="shared" si="60"/>
        <v/>
      </c>
    </row>
    <row r="1246" spans="8:10">
      <c r="H1246" s="1" t="str">
        <f t="shared" si="59"/>
        <v/>
      </c>
      <c r="J1246" s="3" t="str">
        <f t="shared" si="60"/>
        <v/>
      </c>
    </row>
    <row r="1247" spans="8:10">
      <c r="H1247" s="1" t="str">
        <f t="shared" si="59"/>
        <v/>
      </c>
      <c r="J1247" s="3" t="str">
        <f t="shared" si="60"/>
        <v/>
      </c>
    </row>
    <row r="1248" spans="8:10">
      <c r="H1248" s="1" t="str">
        <f t="shared" si="59"/>
        <v/>
      </c>
      <c r="J1248" s="3" t="str">
        <f t="shared" si="60"/>
        <v/>
      </c>
    </row>
    <row r="1249" spans="8:10">
      <c r="H1249" s="1" t="str">
        <f t="shared" si="59"/>
        <v/>
      </c>
      <c r="J1249" s="3" t="str">
        <f t="shared" si="60"/>
        <v/>
      </c>
    </row>
    <row r="1250" spans="8:10">
      <c r="H1250" s="1" t="str">
        <f t="shared" si="59"/>
        <v/>
      </c>
      <c r="J1250" s="3" t="str">
        <f t="shared" si="60"/>
        <v/>
      </c>
    </row>
    <row r="1251" spans="8:10">
      <c r="H1251" s="1" t="str">
        <f t="shared" si="59"/>
        <v/>
      </c>
      <c r="J1251" s="3" t="str">
        <f t="shared" si="60"/>
        <v/>
      </c>
    </row>
    <row r="1252" spans="8:10">
      <c r="H1252" s="1" t="str">
        <f t="shared" si="59"/>
        <v/>
      </c>
      <c r="J1252" s="3" t="str">
        <f t="shared" si="60"/>
        <v/>
      </c>
    </row>
    <row r="1253" spans="8:10">
      <c r="H1253" s="1" t="str">
        <f t="shared" si="59"/>
        <v/>
      </c>
      <c r="J1253" s="3" t="str">
        <f t="shared" si="60"/>
        <v/>
      </c>
    </row>
    <row r="1254" spans="8:10">
      <c r="H1254" s="1" t="str">
        <f t="shared" si="59"/>
        <v/>
      </c>
      <c r="J1254" s="3" t="str">
        <f t="shared" si="60"/>
        <v/>
      </c>
    </row>
    <row r="1255" spans="8:10">
      <c r="H1255" s="1" t="str">
        <f t="shared" si="59"/>
        <v/>
      </c>
      <c r="J1255" s="3" t="str">
        <f t="shared" si="60"/>
        <v/>
      </c>
    </row>
    <row r="1256" spans="8:10">
      <c r="H1256" s="1" t="str">
        <f t="shared" si="59"/>
        <v/>
      </c>
      <c r="J1256" s="3" t="str">
        <f t="shared" si="60"/>
        <v/>
      </c>
    </row>
    <row r="1257" spans="8:10">
      <c r="H1257" s="1" t="str">
        <f t="shared" si="59"/>
        <v/>
      </c>
      <c r="J1257" s="3" t="str">
        <f t="shared" si="60"/>
        <v/>
      </c>
    </row>
    <row r="1258" spans="8:10">
      <c r="H1258" s="1" t="str">
        <f t="shared" si="59"/>
        <v/>
      </c>
      <c r="J1258" s="3" t="str">
        <f t="shared" si="60"/>
        <v/>
      </c>
    </row>
    <row r="1259" spans="8:10">
      <c r="H1259" s="1" t="str">
        <f t="shared" si="59"/>
        <v/>
      </c>
      <c r="J1259" s="3" t="str">
        <f t="shared" si="60"/>
        <v/>
      </c>
    </row>
    <row r="1260" spans="8:10">
      <c r="H1260" s="1" t="str">
        <f t="shared" si="59"/>
        <v/>
      </c>
      <c r="J1260" s="3" t="str">
        <f t="shared" si="60"/>
        <v/>
      </c>
    </row>
    <row r="1261" spans="8:10">
      <c r="H1261" s="1" t="str">
        <f t="shared" si="59"/>
        <v/>
      </c>
      <c r="J1261" s="3" t="str">
        <f t="shared" si="60"/>
        <v/>
      </c>
    </row>
    <row r="1262" spans="8:10">
      <c r="H1262" s="1" t="str">
        <f t="shared" si="59"/>
        <v/>
      </c>
      <c r="J1262" s="3" t="str">
        <f t="shared" si="60"/>
        <v/>
      </c>
    </row>
    <row r="1263" spans="8:10">
      <c r="H1263" s="1" t="str">
        <f t="shared" si="59"/>
        <v/>
      </c>
      <c r="J1263" s="3" t="str">
        <f t="shared" si="60"/>
        <v/>
      </c>
    </row>
    <row r="1264" spans="8:10">
      <c r="H1264" s="1" t="str">
        <f t="shared" si="59"/>
        <v/>
      </c>
      <c r="J1264" s="3" t="str">
        <f t="shared" si="60"/>
        <v/>
      </c>
    </row>
    <row r="1265" spans="8:10">
      <c r="H1265" s="1" t="str">
        <f t="shared" si="59"/>
        <v/>
      </c>
      <c r="J1265" s="3" t="str">
        <f t="shared" si="60"/>
        <v/>
      </c>
    </row>
    <row r="1266" spans="8:10">
      <c r="H1266" s="1" t="str">
        <f t="shared" si="59"/>
        <v/>
      </c>
      <c r="J1266" s="3" t="str">
        <f t="shared" si="60"/>
        <v/>
      </c>
    </row>
    <row r="1267" spans="8:10">
      <c r="H1267" s="1" t="str">
        <f t="shared" si="59"/>
        <v/>
      </c>
      <c r="J1267" s="3" t="str">
        <f t="shared" si="60"/>
        <v/>
      </c>
    </row>
    <row r="1268" spans="8:10">
      <c r="H1268" s="1" t="str">
        <f t="shared" si="59"/>
        <v/>
      </c>
      <c r="J1268" s="3" t="str">
        <f t="shared" si="60"/>
        <v/>
      </c>
    </row>
    <row r="1269" spans="8:10">
      <c r="H1269" s="1" t="str">
        <f t="shared" si="59"/>
        <v/>
      </c>
      <c r="J1269" s="3" t="str">
        <f t="shared" si="60"/>
        <v/>
      </c>
    </row>
    <row r="1270" spans="8:10">
      <c r="H1270" s="1" t="str">
        <f t="shared" ref="H1270:H1283" si="61">IF(E1270="","",IF(C1270="LONG",(G1270-E1270)/(E1270-F1270),(E1270-G1270)/(F1270-E1270)))</f>
        <v/>
      </c>
      <c r="J1270" s="3" t="str">
        <f t="shared" si="60"/>
        <v/>
      </c>
    </row>
    <row r="1271" spans="8:10">
      <c r="H1271" s="1" t="str">
        <f t="shared" si="61"/>
        <v/>
      </c>
      <c r="J1271" s="3" t="str">
        <f t="shared" si="60"/>
        <v/>
      </c>
    </row>
    <row r="1272" spans="8:10">
      <c r="H1272" s="1" t="str">
        <f t="shared" si="61"/>
        <v/>
      </c>
      <c r="J1272" s="3" t="str">
        <f t="shared" si="60"/>
        <v/>
      </c>
    </row>
    <row r="1273" spans="8:10">
      <c r="H1273" s="1" t="str">
        <f t="shared" si="61"/>
        <v/>
      </c>
      <c r="J1273" s="3" t="str">
        <f t="shared" si="60"/>
        <v/>
      </c>
    </row>
    <row r="1274" spans="8:10">
      <c r="H1274" s="1" t="str">
        <f t="shared" si="61"/>
        <v/>
      </c>
      <c r="J1274" s="3" t="str">
        <f t="shared" si="60"/>
        <v/>
      </c>
    </row>
    <row r="1275" spans="8:10">
      <c r="H1275" s="1" t="str">
        <f t="shared" si="61"/>
        <v/>
      </c>
      <c r="J1275" s="3" t="str">
        <f t="shared" si="60"/>
        <v/>
      </c>
    </row>
    <row r="1276" spans="8:10">
      <c r="H1276" s="1" t="str">
        <f t="shared" si="61"/>
        <v/>
      </c>
      <c r="J1276" s="3" t="str">
        <f t="shared" si="60"/>
        <v/>
      </c>
    </row>
    <row r="1277" spans="8:10">
      <c r="H1277" s="1" t="str">
        <f t="shared" si="61"/>
        <v/>
      </c>
      <c r="J1277" s="3" t="str">
        <f t="shared" si="60"/>
        <v/>
      </c>
    </row>
    <row r="1278" spans="8:10">
      <c r="H1278" s="1" t="str">
        <f t="shared" si="61"/>
        <v/>
      </c>
      <c r="J1278" s="3" t="str">
        <f t="shared" si="60"/>
        <v/>
      </c>
    </row>
    <row r="1279" spans="8:10">
      <c r="H1279" s="1" t="str">
        <f t="shared" si="61"/>
        <v/>
      </c>
      <c r="J1279" s="3" t="str">
        <f t="shared" si="60"/>
        <v/>
      </c>
    </row>
    <row r="1280" spans="8:10">
      <c r="H1280" s="1" t="str">
        <f t="shared" si="61"/>
        <v/>
      </c>
      <c r="J1280" s="3" t="str">
        <f t="shared" si="60"/>
        <v/>
      </c>
    </row>
    <row r="1281" spans="8:10">
      <c r="H1281" s="1" t="str">
        <f t="shared" si="61"/>
        <v/>
      </c>
      <c r="J1281" s="3" t="str">
        <f t="shared" si="60"/>
        <v/>
      </c>
    </row>
    <row r="1282" spans="8:10">
      <c r="H1282" s="1" t="str">
        <f t="shared" si="61"/>
        <v/>
      </c>
      <c r="J1282" s="3" t="str">
        <f t="shared" si="60"/>
        <v/>
      </c>
    </row>
    <row r="1283" spans="8:10">
      <c r="H1283" s="1" t="str">
        <f t="shared" si="61"/>
        <v/>
      </c>
      <c r="J1283" s="3" t="str">
        <f t="shared" si="60"/>
        <v/>
      </c>
    </row>
    <row r="1284" spans="8:10">
      <c r="H1284" s="1" t="str">
        <f t="shared" ref="H1284:H1347" si="62">IF(E1284="","",IF(C1284="LONG",(G1284-E1284)/(E1284-F1284),(E1284-G1284)/(F1284-E1284)))</f>
        <v/>
      </c>
      <c r="J1284" s="3" t="str">
        <f t="shared" si="60"/>
        <v/>
      </c>
    </row>
    <row r="1285" spans="8:10">
      <c r="H1285" s="1" t="str">
        <f t="shared" si="62"/>
        <v/>
      </c>
      <c r="J1285" s="3" t="str">
        <f t="shared" ref="J1285:J1348" si="63">IF(I1285="","",J1284+I1285)</f>
        <v/>
      </c>
    </row>
    <row r="1286" spans="8:10">
      <c r="H1286" s="1" t="str">
        <f t="shared" si="62"/>
        <v/>
      </c>
      <c r="J1286" s="3" t="str">
        <f t="shared" si="63"/>
        <v/>
      </c>
    </row>
    <row r="1287" spans="8:10">
      <c r="H1287" s="1" t="str">
        <f t="shared" si="62"/>
        <v/>
      </c>
      <c r="J1287" s="3" t="str">
        <f t="shared" si="63"/>
        <v/>
      </c>
    </row>
    <row r="1288" spans="8:10">
      <c r="H1288" s="1" t="str">
        <f t="shared" si="62"/>
        <v/>
      </c>
      <c r="J1288" s="3" t="str">
        <f t="shared" si="63"/>
        <v/>
      </c>
    </row>
    <row r="1289" spans="8:10">
      <c r="H1289" s="1" t="str">
        <f t="shared" si="62"/>
        <v/>
      </c>
      <c r="J1289" s="3" t="str">
        <f t="shared" si="63"/>
        <v/>
      </c>
    </row>
    <row r="1290" spans="8:10">
      <c r="H1290" s="1" t="str">
        <f t="shared" si="62"/>
        <v/>
      </c>
      <c r="J1290" s="3" t="str">
        <f t="shared" si="63"/>
        <v/>
      </c>
    </row>
    <row r="1291" spans="8:10">
      <c r="H1291" s="1" t="str">
        <f t="shared" si="62"/>
        <v/>
      </c>
      <c r="J1291" s="3" t="str">
        <f t="shared" si="63"/>
        <v/>
      </c>
    </row>
    <row r="1292" spans="8:10">
      <c r="H1292" s="1" t="str">
        <f t="shared" si="62"/>
        <v/>
      </c>
      <c r="J1292" s="3" t="str">
        <f t="shared" si="63"/>
        <v/>
      </c>
    </row>
    <row r="1293" spans="8:10">
      <c r="H1293" s="1" t="str">
        <f t="shared" si="62"/>
        <v/>
      </c>
      <c r="J1293" s="3" t="str">
        <f t="shared" si="63"/>
        <v/>
      </c>
    </row>
    <row r="1294" spans="8:10">
      <c r="H1294" s="1" t="str">
        <f t="shared" si="62"/>
        <v/>
      </c>
      <c r="J1294" s="3" t="str">
        <f t="shared" si="63"/>
        <v/>
      </c>
    </row>
    <row r="1295" spans="8:10">
      <c r="H1295" s="1" t="str">
        <f t="shared" si="62"/>
        <v/>
      </c>
      <c r="J1295" s="3" t="str">
        <f t="shared" si="63"/>
        <v/>
      </c>
    </row>
    <row r="1296" spans="8:10">
      <c r="H1296" s="1" t="str">
        <f t="shared" si="62"/>
        <v/>
      </c>
      <c r="J1296" s="3" t="str">
        <f t="shared" si="63"/>
        <v/>
      </c>
    </row>
    <row r="1297" spans="8:10">
      <c r="H1297" s="1" t="str">
        <f t="shared" si="62"/>
        <v/>
      </c>
      <c r="J1297" s="3" t="str">
        <f t="shared" si="63"/>
        <v/>
      </c>
    </row>
    <row r="1298" spans="8:10">
      <c r="H1298" s="1" t="str">
        <f t="shared" si="62"/>
        <v/>
      </c>
      <c r="J1298" s="3" t="str">
        <f t="shared" si="63"/>
        <v/>
      </c>
    </row>
    <row r="1299" spans="8:10">
      <c r="H1299" s="1" t="str">
        <f t="shared" si="62"/>
        <v/>
      </c>
      <c r="J1299" s="3" t="str">
        <f t="shared" si="63"/>
        <v/>
      </c>
    </row>
    <row r="1300" spans="8:10">
      <c r="H1300" s="1" t="str">
        <f t="shared" si="62"/>
        <v/>
      </c>
      <c r="J1300" s="3" t="str">
        <f t="shared" si="63"/>
        <v/>
      </c>
    </row>
    <row r="1301" spans="8:10">
      <c r="H1301" s="1" t="str">
        <f t="shared" si="62"/>
        <v/>
      </c>
      <c r="J1301" s="3" t="str">
        <f t="shared" si="63"/>
        <v/>
      </c>
    </row>
    <row r="1302" spans="8:10">
      <c r="H1302" s="1" t="str">
        <f t="shared" si="62"/>
        <v/>
      </c>
      <c r="J1302" s="3" t="str">
        <f t="shared" si="63"/>
        <v/>
      </c>
    </row>
    <row r="1303" spans="8:10">
      <c r="H1303" s="1" t="str">
        <f t="shared" si="62"/>
        <v/>
      </c>
      <c r="J1303" s="3" t="str">
        <f t="shared" si="63"/>
        <v/>
      </c>
    </row>
    <row r="1304" spans="8:10">
      <c r="H1304" s="1" t="str">
        <f t="shared" si="62"/>
        <v/>
      </c>
      <c r="J1304" s="3" t="str">
        <f t="shared" si="63"/>
        <v/>
      </c>
    </row>
    <row r="1305" spans="8:10">
      <c r="H1305" s="1" t="str">
        <f t="shared" si="62"/>
        <v/>
      </c>
      <c r="J1305" s="3" t="str">
        <f t="shared" si="63"/>
        <v/>
      </c>
    </row>
    <row r="1306" spans="8:10">
      <c r="H1306" s="1" t="str">
        <f t="shared" si="62"/>
        <v/>
      </c>
      <c r="J1306" s="3" t="str">
        <f t="shared" si="63"/>
        <v/>
      </c>
    </row>
    <row r="1307" spans="8:10">
      <c r="H1307" s="1" t="str">
        <f t="shared" si="62"/>
        <v/>
      </c>
      <c r="J1307" s="3" t="str">
        <f t="shared" si="63"/>
        <v/>
      </c>
    </row>
    <row r="1308" spans="8:10">
      <c r="H1308" s="1" t="str">
        <f t="shared" si="62"/>
        <v/>
      </c>
      <c r="J1308" s="3" t="str">
        <f t="shared" si="63"/>
        <v/>
      </c>
    </row>
    <row r="1309" spans="8:10">
      <c r="H1309" s="1" t="str">
        <f t="shared" si="62"/>
        <v/>
      </c>
      <c r="J1309" s="3" t="str">
        <f t="shared" si="63"/>
        <v/>
      </c>
    </row>
    <row r="1310" spans="8:10">
      <c r="H1310" s="1" t="str">
        <f t="shared" si="62"/>
        <v/>
      </c>
      <c r="J1310" s="3" t="str">
        <f t="shared" si="63"/>
        <v/>
      </c>
    </row>
    <row r="1311" spans="8:10">
      <c r="H1311" s="1" t="str">
        <f t="shared" si="62"/>
        <v/>
      </c>
      <c r="J1311" s="3" t="str">
        <f t="shared" si="63"/>
        <v/>
      </c>
    </row>
    <row r="1312" spans="8:10">
      <c r="H1312" s="1" t="str">
        <f t="shared" si="62"/>
        <v/>
      </c>
      <c r="J1312" s="3" t="str">
        <f t="shared" si="63"/>
        <v/>
      </c>
    </row>
    <row r="1313" spans="8:10">
      <c r="H1313" s="1" t="str">
        <f t="shared" si="62"/>
        <v/>
      </c>
      <c r="J1313" s="3" t="str">
        <f t="shared" si="63"/>
        <v/>
      </c>
    </row>
    <row r="1314" spans="8:10">
      <c r="H1314" s="1" t="str">
        <f t="shared" si="62"/>
        <v/>
      </c>
      <c r="J1314" s="3" t="str">
        <f t="shared" si="63"/>
        <v/>
      </c>
    </row>
    <row r="1315" spans="8:10">
      <c r="H1315" s="1" t="str">
        <f t="shared" si="62"/>
        <v/>
      </c>
      <c r="J1315" s="3" t="str">
        <f t="shared" si="63"/>
        <v/>
      </c>
    </row>
    <row r="1316" spans="8:10">
      <c r="H1316" s="1" t="str">
        <f t="shared" si="62"/>
        <v/>
      </c>
      <c r="J1316" s="3" t="str">
        <f t="shared" si="63"/>
        <v/>
      </c>
    </row>
    <row r="1317" spans="8:10">
      <c r="H1317" s="1" t="str">
        <f t="shared" si="62"/>
        <v/>
      </c>
      <c r="J1317" s="3" t="str">
        <f t="shared" si="63"/>
        <v/>
      </c>
    </row>
    <row r="1318" spans="8:10">
      <c r="H1318" s="1" t="str">
        <f t="shared" si="62"/>
        <v/>
      </c>
      <c r="J1318" s="3" t="str">
        <f t="shared" si="63"/>
        <v/>
      </c>
    </row>
    <row r="1319" spans="8:10">
      <c r="H1319" s="1" t="str">
        <f t="shared" si="62"/>
        <v/>
      </c>
      <c r="J1319" s="3" t="str">
        <f t="shared" si="63"/>
        <v/>
      </c>
    </row>
    <row r="1320" spans="8:10">
      <c r="H1320" s="1" t="str">
        <f t="shared" si="62"/>
        <v/>
      </c>
      <c r="J1320" s="3" t="str">
        <f t="shared" si="63"/>
        <v/>
      </c>
    </row>
    <row r="1321" spans="8:10">
      <c r="H1321" s="1" t="str">
        <f t="shared" si="62"/>
        <v/>
      </c>
      <c r="J1321" s="3" t="str">
        <f t="shared" si="63"/>
        <v/>
      </c>
    </row>
    <row r="1322" spans="8:10">
      <c r="H1322" s="1" t="str">
        <f t="shared" si="62"/>
        <v/>
      </c>
      <c r="J1322" s="3" t="str">
        <f t="shared" si="63"/>
        <v/>
      </c>
    </row>
    <row r="1323" spans="8:10">
      <c r="H1323" s="1" t="str">
        <f t="shared" si="62"/>
        <v/>
      </c>
      <c r="J1323" s="3" t="str">
        <f t="shared" si="63"/>
        <v/>
      </c>
    </row>
    <row r="1324" spans="8:10">
      <c r="H1324" s="1" t="str">
        <f t="shared" si="62"/>
        <v/>
      </c>
      <c r="J1324" s="3" t="str">
        <f t="shared" si="63"/>
        <v/>
      </c>
    </row>
    <row r="1325" spans="8:10">
      <c r="H1325" s="1" t="str">
        <f t="shared" si="62"/>
        <v/>
      </c>
      <c r="J1325" s="3" t="str">
        <f t="shared" si="63"/>
        <v/>
      </c>
    </row>
    <row r="1326" spans="8:10">
      <c r="H1326" s="1" t="str">
        <f t="shared" si="62"/>
        <v/>
      </c>
      <c r="J1326" s="3" t="str">
        <f t="shared" si="63"/>
        <v/>
      </c>
    </row>
    <row r="1327" spans="8:10">
      <c r="H1327" s="1" t="str">
        <f t="shared" si="62"/>
        <v/>
      </c>
      <c r="J1327" s="3" t="str">
        <f t="shared" si="63"/>
        <v/>
      </c>
    </row>
    <row r="1328" spans="8:10">
      <c r="H1328" s="1" t="str">
        <f t="shared" si="62"/>
        <v/>
      </c>
      <c r="J1328" s="3" t="str">
        <f t="shared" si="63"/>
        <v/>
      </c>
    </row>
    <row r="1329" spans="8:10">
      <c r="H1329" s="1" t="str">
        <f t="shared" si="62"/>
        <v/>
      </c>
      <c r="J1329" s="3" t="str">
        <f t="shared" si="63"/>
        <v/>
      </c>
    </row>
    <row r="1330" spans="8:10">
      <c r="H1330" s="1" t="str">
        <f t="shared" si="62"/>
        <v/>
      </c>
      <c r="J1330" s="3" t="str">
        <f t="shared" si="63"/>
        <v/>
      </c>
    </row>
    <row r="1331" spans="8:10">
      <c r="H1331" s="1" t="str">
        <f t="shared" si="62"/>
        <v/>
      </c>
      <c r="J1331" s="3" t="str">
        <f t="shared" si="63"/>
        <v/>
      </c>
    </row>
    <row r="1332" spans="8:10">
      <c r="H1332" s="1" t="str">
        <f t="shared" si="62"/>
        <v/>
      </c>
      <c r="J1332" s="3" t="str">
        <f t="shared" si="63"/>
        <v/>
      </c>
    </row>
    <row r="1333" spans="8:10">
      <c r="H1333" s="1" t="str">
        <f t="shared" si="62"/>
        <v/>
      </c>
      <c r="J1333" s="3" t="str">
        <f t="shared" si="63"/>
        <v/>
      </c>
    </row>
    <row r="1334" spans="8:10">
      <c r="H1334" s="1" t="str">
        <f t="shared" si="62"/>
        <v/>
      </c>
      <c r="J1334" s="3" t="str">
        <f t="shared" si="63"/>
        <v/>
      </c>
    </row>
    <row r="1335" spans="8:10">
      <c r="H1335" s="1" t="str">
        <f t="shared" si="62"/>
        <v/>
      </c>
      <c r="J1335" s="3" t="str">
        <f t="shared" si="63"/>
        <v/>
      </c>
    </row>
    <row r="1336" spans="8:10">
      <c r="H1336" s="1" t="str">
        <f t="shared" si="62"/>
        <v/>
      </c>
      <c r="J1336" s="3" t="str">
        <f t="shared" si="63"/>
        <v/>
      </c>
    </row>
    <row r="1337" spans="8:10">
      <c r="H1337" s="1" t="str">
        <f t="shared" si="62"/>
        <v/>
      </c>
      <c r="J1337" s="3" t="str">
        <f t="shared" si="63"/>
        <v/>
      </c>
    </row>
    <row r="1338" spans="8:10">
      <c r="H1338" s="1" t="str">
        <f t="shared" si="62"/>
        <v/>
      </c>
      <c r="J1338" s="3" t="str">
        <f t="shared" si="63"/>
        <v/>
      </c>
    </row>
    <row r="1339" spans="8:10">
      <c r="H1339" s="1" t="str">
        <f t="shared" si="62"/>
        <v/>
      </c>
      <c r="J1339" s="3" t="str">
        <f t="shared" si="63"/>
        <v/>
      </c>
    </row>
    <row r="1340" spans="8:10">
      <c r="H1340" s="1" t="str">
        <f t="shared" si="62"/>
        <v/>
      </c>
      <c r="J1340" s="3" t="str">
        <f t="shared" si="63"/>
        <v/>
      </c>
    </row>
    <row r="1341" spans="8:10">
      <c r="H1341" s="1" t="str">
        <f t="shared" si="62"/>
        <v/>
      </c>
      <c r="J1341" s="3" t="str">
        <f t="shared" si="63"/>
        <v/>
      </c>
    </row>
    <row r="1342" spans="8:10">
      <c r="H1342" s="1" t="str">
        <f t="shared" si="62"/>
        <v/>
      </c>
      <c r="J1342" s="3" t="str">
        <f t="shared" si="63"/>
        <v/>
      </c>
    </row>
    <row r="1343" spans="8:10">
      <c r="H1343" s="1" t="str">
        <f t="shared" si="62"/>
        <v/>
      </c>
      <c r="J1343" s="3" t="str">
        <f t="shared" si="63"/>
        <v/>
      </c>
    </row>
    <row r="1344" spans="8:10">
      <c r="H1344" s="1" t="str">
        <f t="shared" si="62"/>
        <v/>
      </c>
      <c r="J1344" s="3" t="str">
        <f t="shared" si="63"/>
        <v/>
      </c>
    </row>
    <row r="1345" spans="8:10">
      <c r="H1345" s="1" t="str">
        <f t="shared" si="62"/>
        <v/>
      </c>
      <c r="J1345" s="3" t="str">
        <f t="shared" si="63"/>
        <v/>
      </c>
    </row>
    <row r="1346" spans="8:10">
      <c r="H1346" s="1" t="str">
        <f t="shared" si="62"/>
        <v/>
      </c>
      <c r="J1346" s="3" t="str">
        <f t="shared" si="63"/>
        <v/>
      </c>
    </row>
    <row r="1347" spans="8:10">
      <c r="H1347" s="1" t="str">
        <f t="shared" si="62"/>
        <v/>
      </c>
      <c r="J1347" s="3" t="str">
        <f t="shared" si="63"/>
        <v/>
      </c>
    </row>
    <row r="1348" spans="8:10">
      <c r="H1348" s="1" t="str">
        <f t="shared" ref="H1348:H1411" si="64">IF(E1348="","",IF(C1348="LONG",(G1348-E1348)/(E1348-F1348),(E1348-G1348)/(F1348-E1348)))</f>
        <v/>
      </c>
      <c r="J1348" s="3" t="str">
        <f t="shared" si="63"/>
        <v/>
      </c>
    </row>
    <row r="1349" spans="8:10">
      <c r="H1349" s="1" t="str">
        <f t="shared" si="64"/>
        <v/>
      </c>
      <c r="J1349" s="3" t="str">
        <f t="shared" ref="J1349:J1412" si="65">IF(I1349="","",J1348+I1349)</f>
        <v/>
      </c>
    </row>
    <row r="1350" spans="8:10">
      <c r="H1350" s="1" t="str">
        <f t="shared" si="64"/>
        <v/>
      </c>
      <c r="J1350" s="3" t="str">
        <f t="shared" si="65"/>
        <v/>
      </c>
    </row>
    <row r="1351" spans="8:10">
      <c r="H1351" s="1" t="str">
        <f t="shared" si="64"/>
        <v/>
      </c>
      <c r="J1351" s="3" t="str">
        <f t="shared" si="65"/>
        <v/>
      </c>
    </row>
    <row r="1352" spans="8:10">
      <c r="H1352" s="1" t="str">
        <f t="shared" si="64"/>
        <v/>
      </c>
      <c r="J1352" s="3" t="str">
        <f t="shared" si="65"/>
        <v/>
      </c>
    </row>
    <row r="1353" spans="8:10">
      <c r="H1353" s="1" t="str">
        <f t="shared" si="64"/>
        <v/>
      </c>
      <c r="J1353" s="3" t="str">
        <f t="shared" si="65"/>
        <v/>
      </c>
    </row>
    <row r="1354" spans="8:10">
      <c r="H1354" s="1" t="str">
        <f t="shared" si="64"/>
        <v/>
      </c>
      <c r="J1354" s="3" t="str">
        <f t="shared" si="65"/>
        <v/>
      </c>
    </row>
    <row r="1355" spans="8:10">
      <c r="H1355" s="1" t="str">
        <f t="shared" si="64"/>
        <v/>
      </c>
      <c r="J1355" s="3" t="str">
        <f t="shared" si="65"/>
        <v/>
      </c>
    </row>
    <row r="1356" spans="8:10">
      <c r="H1356" s="1" t="str">
        <f t="shared" si="64"/>
        <v/>
      </c>
      <c r="J1356" s="3" t="str">
        <f t="shared" si="65"/>
        <v/>
      </c>
    </row>
    <row r="1357" spans="8:10">
      <c r="H1357" s="1" t="str">
        <f t="shared" si="64"/>
        <v/>
      </c>
      <c r="J1357" s="3" t="str">
        <f t="shared" si="65"/>
        <v/>
      </c>
    </row>
    <row r="1358" spans="8:10">
      <c r="H1358" s="1" t="str">
        <f t="shared" si="64"/>
        <v/>
      </c>
      <c r="J1358" s="3" t="str">
        <f t="shared" si="65"/>
        <v/>
      </c>
    </row>
    <row r="1359" spans="8:10">
      <c r="H1359" s="1" t="str">
        <f t="shared" si="64"/>
        <v/>
      </c>
      <c r="J1359" s="3" t="str">
        <f t="shared" si="65"/>
        <v/>
      </c>
    </row>
    <row r="1360" spans="8:10">
      <c r="H1360" s="1" t="str">
        <f t="shared" si="64"/>
        <v/>
      </c>
      <c r="J1360" s="3" t="str">
        <f t="shared" si="65"/>
        <v/>
      </c>
    </row>
    <row r="1361" spans="8:10">
      <c r="H1361" s="1" t="str">
        <f t="shared" si="64"/>
        <v/>
      </c>
      <c r="J1361" s="3" t="str">
        <f t="shared" si="65"/>
        <v/>
      </c>
    </row>
    <row r="1362" spans="8:10">
      <c r="H1362" s="1" t="str">
        <f t="shared" si="64"/>
        <v/>
      </c>
      <c r="J1362" s="3" t="str">
        <f t="shared" si="65"/>
        <v/>
      </c>
    </row>
    <row r="1363" spans="8:10">
      <c r="H1363" s="1" t="str">
        <f t="shared" si="64"/>
        <v/>
      </c>
      <c r="J1363" s="3" t="str">
        <f t="shared" si="65"/>
        <v/>
      </c>
    </row>
    <row r="1364" spans="8:10">
      <c r="H1364" s="1" t="str">
        <f t="shared" si="64"/>
        <v/>
      </c>
      <c r="J1364" s="3" t="str">
        <f t="shared" si="65"/>
        <v/>
      </c>
    </row>
    <row r="1365" spans="8:10">
      <c r="H1365" s="1" t="str">
        <f t="shared" si="64"/>
        <v/>
      </c>
      <c r="J1365" s="3" t="str">
        <f t="shared" si="65"/>
        <v/>
      </c>
    </row>
    <row r="1366" spans="8:10">
      <c r="H1366" s="1" t="str">
        <f t="shared" si="64"/>
        <v/>
      </c>
      <c r="J1366" s="3" t="str">
        <f t="shared" si="65"/>
        <v/>
      </c>
    </row>
    <row r="1367" spans="8:10">
      <c r="H1367" s="1" t="str">
        <f t="shared" si="64"/>
        <v/>
      </c>
      <c r="J1367" s="3" t="str">
        <f t="shared" si="65"/>
        <v/>
      </c>
    </row>
    <row r="1368" spans="8:10">
      <c r="H1368" s="1" t="str">
        <f t="shared" si="64"/>
        <v/>
      </c>
      <c r="J1368" s="3" t="str">
        <f t="shared" si="65"/>
        <v/>
      </c>
    </row>
    <row r="1369" spans="8:10">
      <c r="H1369" s="1" t="str">
        <f t="shared" si="64"/>
        <v/>
      </c>
      <c r="J1369" s="3" t="str">
        <f t="shared" si="65"/>
        <v/>
      </c>
    </row>
    <row r="1370" spans="8:10">
      <c r="H1370" s="1" t="str">
        <f t="shared" si="64"/>
        <v/>
      </c>
      <c r="J1370" s="3" t="str">
        <f t="shared" si="65"/>
        <v/>
      </c>
    </row>
    <row r="1371" spans="8:10">
      <c r="H1371" s="1" t="str">
        <f t="shared" si="64"/>
        <v/>
      </c>
      <c r="J1371" s="3" t="str">
        <f t="shared" si="65"/>
        <v/>
      </c>
    </row>
    <row r="1372" spans="8:10">
      <c r="H1372" s="1" t="str">
        <f t="shared" si="64"/>
        <v/>
      </c>
      <c r="J1372" s="3" t="str">
        <f t="shared" si="65"/>
        <v/>
      </c>
    </row>
    <row r="1373" spans="8:10">
      <c r="H1373" s="1" t="str">
        <f t="shared" si="64"/>
        <v/>
      </c>
      <c r="J1373" s="3" t="str">
        <f t="shared" si="65"/>
        <v/>
      </c>
    </row>
    <row r="1374" spans="8:10">
      <c r="H1374" s="1" t="str">
        <f t="shared" si="64"/>
        <v/>
      </c>
      <c r="J1374" s="3" t="str">
        <f t="shared" si="65"/>
        <v/>
      </c>
    </row>
    <row r="1375" spans="8:10">
      <c r="H1375" s="1" t="str">
        <f t="shared" si="64"/>
        <v/>
      </c>
      <c r="J1375" s="3" t="str">
        <f t="shared" si="65"/>
        <v/>
      </c>
    </row>
    <row r="1376" spans="8:10">
      <c r="H1376" s="1" t="str">
        <f t="shared" si="64"/>
        <v/>
      </c>
      <c r="J1376" s="3" t="str">
        <f t="shared" si="65"/>
        <v/>
      </c>
    </row>
    <row r="1377" spans="8:10">
      <c r="H1377" s="1" t="str">
        <f t="shared" si="64"/>
        <v/>
      </c>
      <c r="J1377" s="3" t="str">
        <f t="shared" si="65"/>
        <v/>
      </c>
    </row>
    <row r="1378" spans="8:10">
      <c r="H1378" s="1" t="str">
        <f t="shared" si="64"/>
        <v/>
      </c>
      <c r="J1378" s="3" t="str">
        <f t="shared" si="65"/>
        <v/>
      </c>
    </row>
    <row r="1379" spans="8:10">
      <c r="H1379" s="1" t="str">
        <f t="shared" si="64"/>
        <v/>
      </c>
      <c r="J1379" s="3" t="str">
        <f t="shared" si="65"/>
        <v/>
      </c>
    </row>
    <row r="1380" spans="8:10">
      <c r="H1380" s="1" t="str">
        <f t="shared" si="64"/>
        <v/>
      </c>
      <c r="J1380" s="3" t="str">
        <f t="shared" si="65"/>
        <v/>
      </c>
    </row>
    <row r="1381" spans="8:10">
      <c r="H1381" s="1" t="str">
        <f t="shared" si="64"/>
        <v/>
      </c>
      <c r="J1381" s="3" t="str">
        <f t="shared" si="65"/>
        <v/>
      </c>
    </row>
    <row r="1382" spans="8:10">
      <c r="H1382" s="1" t="str">
        <f t="shared" si="64"/>
        <v/>
      </c>
      <c r="J1382" s="3" t="str">
        <f t="shared" si="65"/>
        <v/>
      </c>
    </row>
    <row r="1383" spans="8:10">
      <c r="H1383" s="1" t="str">
        <f t="shared" si="64"/>
        <v/>
      </c>
      <c r="J1383" s="3" t="str">
        <f t="shared" si="65"/>
        <v/>
      </c>
    </row>
    <row r="1384" spans="8:10">
      <c r="H1384" s="1" t="str">
        <f t="shared" si="64"/>
        <v/>
      </c>
      <c r="J1384" s="3" t="str">
        <f t="shared" si="65"/>
        <v/>
      </c>
    </row>
    <row r="1385" spans="8:10">
      <c r="H1385" s="1" t="str">
        <f t="shared" si="64"/>
        <v/>
      </c>
      <c r="J1385" s="3" t="str">
        <f t="shared" si="65"/>
        <v/>
      </c>
    </row>
    <row r="1386" spans="8:10">
      <c r="H1386" s="1" t="str">
        <f t="shared" si="64"/>
        <v/>
      </c>
      <c r="J1386" s="3" t="str">
        <f t="shared" si="65"/>
        <v/>
      </c>
    </row>
    <row r="1387" spans="8:10">
      <c r="H1387" s="1" t="str">
        <f t="shared" si="64"/>
        <v/>
      </c>
      <c r="J1387" s="3" t="str">
        <f t="shared" si="65"/>
        <v/>
      </c>
    </row>
    <row r="1388" spans="8:10">
      <c r="H1388" s="1" t="str">
        <f t="shared" si="64"/>
        <v/>
      </c>
      <c r="J1388" s="3" t="str">
        <f t="shared" si="65"/>
        <v/>
      </c>
    </row>
    <row r="1389" spans="8:10">
      <c r="H1389" s="1" t="str">
        <f t="shared" si="64"/>
        <v/>
      </c>
      <c r="J1389" s="3" t="str">
        <f t="shared" si="65"/>
        <v/>
      </c>
    </row>
    <row r="1390" spans="8:10">
      <c r="H1390" s="1" t="str">
        <f t="shared" si="64"/>
        <v/>
      </c>
      <c r="J1390" s="3" t="str">
        <f t="shared" si="65"/>
        <v/>
      </c>
    </row>
    <row r="1391" spans="8:10">
      <c r="H1391" s="1" t="str">
        <f t="shared" si="64"/>
        <v/>
      </c>
      <c r="J1391" s="3" t="str">
        <f t="shared" si="65"/>
        <v/>
      </c>
    </row>
    <row r="1392" spans="8:10">
      <c r="H1392" s="1" t="str">
        <f t="shared" si="64"/>
        <v/>
      </c>
      <c r="J1392" s="3" t="str">
        <f t="shared" si="65"/>
        <v/>
      </c>
    </row>
    <row r="1393" spans="8:10">
      <c r="H1393" s="1" t="str">
        <f t="shared" si="64"/>
        <v/>
      </c>
      <c r="J1393" s="3" t="str">
        <f t="shared" si="65"/>
        <v/>
      </c>
    </row>
    <row r="1394" spans="8:10">
      <c r="H1394" s="1" t="str">
        <f t="shared" si="64"/>
        <v/>
      </c>
      <c r="J1394" s="3" t="str">
        <f t="shared" si="65"/>
        <v/>
      </c>
    </row>
    <row r="1395" spans="8:10">
      <c r="H1395" s="1" t="str">
        <f t="shared" si="64"/>
        <v/>
      </c>
      <c r="J1395" s="3" t="str">
        <f t="shared" si="65"/>
        <v/>
      </c>
    </row>
    <row r="1396" spans="8:10">
      <c r="H1396" s="1" t="str">
        <f t="shared" si="64"/>
        <v/>
      </c>
      <c r="J1396" s="3" t="str">
        <f t="shared" si="65"/>
        <v/>
      </c>
    </row>
    <row r="1397" spans="8:10">
      <c r="H1397" s="1" t="str">
        <f t="shared" si="64"/>
        <v/>
      </c>
      <c r="J1397" s="3" t="str">
        <f t="shared" si="65"/>
        <v/>
      </c>
    </row>
    <row r="1398" spans="8:10">
      <c r="H1398" s="1" t="str">
        <f t="shared" si="64"/>
        <v/>
      </c>
      <c r="J1398" s="3" t="str">
        <f t="shared" si="65"/>
        <v/>
      </c>
    </row>
    <row r="1399" spans="8:10">
      <c r="H1399" s="1" t="str">
        <f t="shared" si="64"/>
        <v/>
      </c>
      <c r="J1399" s="3" t="str">
        <f t="shared" si="65"/>
        <v/>
      </c>
    </row>
    <row r="1400" spans="8:10">
      <c r="H1400" s="1" t="str">
        <f t="shared" si="64"/>
        <v/>
      </c>
      <c r="J1400" s="3" t="str">
        <f t="shared" si="65"/>
        <v/>
      </c>
    </row>
    <row r="1401" spans="8:10">
      <c r="H1401" s="1" t="str">
        <f t="shared" si="64"/>
        <v/>
      </c>
      <c r="J1401" s="3" t="str">
        <f t="shared" si="65"/>
        <v/>
      </c>
    </row>
    <row r="1402" spans="8:10">
      <c r="H1402" s="1" t="str">
        <f t="shared" si="64"/>
        <v/>
      </c>
      <c r="J1402" s="3" t="str">
        <f t="shared" si="65"/>
        <v/>
      </c>
    </row>
    <row r="1403" spans="8:10">
      <c r="H1403" s="1" t="str">
        <f t="shared" si="64"/>
        <v/>
      </c>
      <c r="J1403" s="3" t="str">
        <f t="shared" si="65"/>
        <v/>
      </c>
    </row>
    <row r="1404" spans="8:10">
      <c r="H1404" s="1" t="str">
        <f t="shared" si="64"/>
        <v/>
      </c>
      <c r="J1404" s="3" t="str">
        <f t="shared" si="65"/>
        <v/>
      </c>
    </row>
    <row r="1405" spans="8:10">
      <c r="H1405" s="1" t="str">
        <f t="shared" si="64"/>
        <v/>
      </c>
      <c r="J1405" s="3" t="str">
        <f t="shared" si="65"/>
        <v/>
      </c>
    </row>
    <row r="1406" spans="8:10">
      <c r="H1406" s="1" t="str">
        <f t="shared" si="64"/>
        <v/>
      </c>
      <c r="J1406" s="3" t="str">
        <f t="shared" si="65"/>
        <v/>
      </c>
    </row>
    <row r="1407" spans="8:10">
      <c r="H1407" s="1" t="str">
        <f t="shared" si="64"/>
        <v/>
      </c>
      <c r="J1407" s="3" t="str">
        <f t="shared" si="65"/>
        <v/>
      </c>
    </row>
    <row r="1408" spans="8:10">
      <c r="H1408" s="1" t="str">
        <f t="shared" si="64"/>
        <v/>
      </c>
      <c r="J1408" s="3" t="str">
        <f t="shared" si="65"/>
        <v/>
      </c>
    </row>
    <row r="1409" spans="8:10">
      <c r="H1409" s="1" t="str">
        <f t="shared" si="64"/>
        <v/>
      </c>
      <c r="J1409" s="3" t="str">
        <f t="shared" si="65"/>
        <v/>
      </c>
    </row>
    <row r="1410" spans="8:10">
      <c r="H1410" s="1" t="str">
        <f t="shared" si="64"/>
        <v/>
      </c>
      <c r="J1410" s="3" t="str">
        <f t="shared" si="65"/>
        <v/>
      </c>
    </row>
    <row r="1411" spans="8:10">
      <c r="H1411" s="1" t="str">
        <f t="shared" si="64"/>
        <v/>
      </c>
      <c r="J1411" s="3" t="str">
        <f t="shared" si="65"/>
        <v/>
      </c>
    </row>
    <row r="1412" spans="8:10">
      <c r="H1412" s="1" t="str">
        <f t="shared" ref="H1412:H1475" si="66">IF(E1412="","",IF(C1412="LONG",(G1412-E1412)/(E1412-F1412),(E1412-G1412)/(F1412-E1412)))</f>
        <v/>
      </c>
      <c r="J1412" s="3" t="str">
        <f t="shared" si="65"/>
        <v/>
      </c>
    </row>
    <row r="1413" spans="8:10">
      <c r="H1413" s="1" t="str">
        <f t="shared" si="66"/>
        <v/>
      </c>
      <c r="J1413" s="3" t="str">
        <f t="shared" ref="J1413:J1476" si="67">IF(I1413="","",J1412+I1413)</f>
        <v/>
      </c>
    </row>
    <row r="1414" spans="8:10">
      <c r="H1414" s="1" t="str">
        <f t="shared" si="66"/>
        <v/>
      </c>
      <c r="J1414" s="3" t="str">
        <f t="shared" si="67"/>
        <v/>
      </c>
    </row>
    <row r="1415" spans="8:10">
      <c r="H1415" s="1" t="str">
        <f t="shared" si="66"/>
        <v/>
      </c>
      <c r="J1415" s="3" t="str">
        <f t="shared" si="67"/>
        <v/>
      </c>
    </row>
    <row r="1416" spans="8:10">
      <c r="H1416" s="1" t="str">
        <f t="shared" si="66"/>
        <v/>
      </c>
      <c r="J1416" s="3" t="str">
        <f t="shared" si="67"/>
        <v/>
      </c>
    </row>
    <row r="1417" spans="8:10">
      <c r="H1417" s="1" t="str">
        <f t="shared" si="66"/>
        <v/>
      </c>
      <c r="J1417" s="3" t="str">
        <f t="shared" si="67"/>
        <v/>
      </c>
    </row>
    <row r="1418" spans="8:10">
      <c r="H1418" s="1" t="str">
        <f t="shared" si="66"/>
        <v/>
      </c>
      <c r="J1418" s="3" t="str">
        <f t="shared" si="67"/>
        <v/>
      </c>
    </row>
    <row r="1419" spans="8:10">
      <c r="H1419" s="1" t="str">
        <f t="shared" si="66"/>
        <v/>
      </c>
      <c r="J1419" s="3" t="str">
        <f t="shared" si="67"/>
        <v/>
      </c>
    </row>
    <row r="1420" spans="8:10">
      <c r="H1420" s="1" t="str">
        <f t="shared" si="66"/>
        <v/>
      </c>
      <c r="J1420" s="3" t="str">
        <f t="shared" si="67"/>
        <v/>
      </c>
    </row>
    <row r="1421" spans="8:10">
      <c r="H1421" s="1" t="str">
        <f t="shared" si="66"/>
        <v/>
      </c>
      <c r="J1421" s="3" t="str">
        <f t="shared" si="67"/>
        <v/>
      </c>
    </row>
    <row r="1422" spans="8:10">
      <c r="H1422" s="1" t="str">
        <f t="shared" si="66"/>
        <v/>
      </c>
      <c r="J1422" s="3" t="str">
        <f t="shared" si="67"/>
        <v/>
      </c>
    </row>
    <row r="1423" spans="8:10">
      <c r="H1423" s="1" t="str">
        <f t="shared" si="66"/>
        <v/>
      </c>
      <c r="J1423" s="3" t="str">
        <f t="shared" si="67"/>
        <v/>
      </c>
    </row>
    <row r="1424" spans="8:10">
      <c r="H1424" s="1" t="str">
        <f t="shared" si="66"/>
        <v/>
      </c>
      <c r="J1424" s="3" t="str">
        <f t="shared" si="67"/>
        <v/>
      </c>
    </row>
    <row r="1425" spans="8:10">
      <c r="H1425" s="1" t="str">
        <f t="shared" si="66"/>
        <v/>
      </c>
      <c r="J1425" s="3" t="str">
        <f t="shared" si="67"/>
        <v/>
      </c>
    </row>
    <row r="1426" spans="8:10">
      <c r="H1426" s="1" t="str">
        <f t="shared" si="66"/>
        <v/>
      </c>
      <c r="J1426" s="3" t="str">
        <f t="shared" si="67"/>
        <v/>
      </c>
    </row>
    <row r="1427" spans="8:10">
      <c r="H1427" s="1" t="str">
        <f t="shared" si="66"/>
        <v/>
      </c>
      <c r="J1427" s="3" t="str">
        <f t="shared" si="67"/>
        <v/>
      </c>
    </row>
    <row r="1428" spans="8:10">
      <c r="H1428" s="1" t="str">
        <f t="shared" si="66"/>
        <v/>
      </c>
      <c r="J1428" s="3" t="str">
        <f t="shared" si="67"/>
        <v/>
      </c>
    </row>
    <row r="1429" spans="8:10">
      <c r="H1429" s="1" t="str">
        <f t="shared" si="66"/>
        <v/>
      </c>
      <c r="J1429" s="3" t="str">
        <f t="shared" si="67"/>
        <v/>
      </c>
    </row>
    <row r="1430" spans="8:10">
      <c r="H1430" s="1" t="str">
        <f t="shared" si="66"/>
        <v/>
      </c>
      <c r="J1430" s="3" t="str">
        <f t="shared" si="67"/>
        <v/>
      </c>
    </row>
    <row r="1431" spans="8:10">
      <c r="H1431" s="1" t="str">
        <f t="shared" si="66"/>
        <v/>
      </c>
      <c r="J1431" s="3" t="str">
        <f t="shared" si="67"/>
        <v/>
      </c>
    </row>
    <row r="1432" spans="8:10">
      <c r="H1432" s="1" t="str">
        <f t="shared" si="66"/>
        <v/>
      </c>
      <c r="J1432" s="3" t="str">
        <f t="shared" si="67"/>
        <v/>
      </c>
    </row>
    <row r="1433" spans="8:10">
      <c r="H1433" s="1" t="str">
        <f t="shared" si="66"/>
        <v/>
      </c>
      <c r="J1433" s="3" t="str">
        <f t="shared" si="67"/>
        <v/>
      </c>
    </row>
    <row r="1434" spans="8:10">
      <c r="H1434" s="1" t="str">
        <f t="shared" si="66"/>
        <v/>
      </c>
      <c r="J1434" s="3" t="str">
        <f t="shared" si="67"/>
        <v/>
      </c>
    </row>
    <row r="1435" spans="8:10">
      <c r="H1435" s="1" t="str">
        <f t="shared" si="66"/>
        <v/>
      </c>
      <c r="J1435" s="3" t="str">
        <f t="shared" si="67"/>
        <v/>
      </c>
    </row>
    <row r="1436" spans="8:10">
      <c r="H1436" s="1" t="str">
        <f t="shared" si="66"/>
        <v/>
      </c>
      <c r="J1436" s="3" t="str">
        <f t="shared" si="67"/>
        <v/>
      </c>
    </row>
    <row r="1437" spans="8:10">
      <c r="H1437" s="1" t="str">
        <f t="shared" si="66"/>
        <v/>
      </c>
      <c r="J1437" s="3" t="str">
        <f t="shared" si="67"/>
        <v/>
      </c>
    </row>
    <row r="1438" spans="8:10">
      <c r="H1438" s="1" t="str">
        <f t="shared" si="66"/>
        <v/>
      </c>
      <c r="J1438" s="3" t="str">
        <f t="shared" si="67"/>
        <v/>
      </c>
    </row>
    <row r="1439" spans="8:10">
      <c r="H1439" s="1" t="str">
        <f t="shared" si="66"/>
        <v/>
      </c>
      <c r="J1439" s="3" t="str">
        <f t="shared" si="67"/>
        <v/>
      </c>
    </row>
    <row r="1440" spans="8:10">
      <c r="H1440" s="1" t="str">
        <f t="shared" si="66"/>
        <v/>
      </c>
      <c r="J1440" s="3" t="str">
        <f t="shared" si="67"/>
        <v/>
      </c>
    </row>
    <row r="1441" spans="8:10">
      <c r="H1441" s="1" t="str">
        <f t="shared" si="66"/>
        <v/>
      </c>
      <c r="J1441" s="3" t="str">
        <f t="shared" si="67"/>
        <v/>
      </c>
    </row>
    <row r="1442" spans="8:10">
      <c r="H1442" s="1" t="str">
        <f t="shared" si="66"/>
        <v/>
      </c>
      <c r="J1442" s="3" t="str">
        <f t="shared" si="67"/>
        <v/>
      </c>
    </row>
    <row r="1443" spans="8:10">
      <c r="H1443" s="1" t="str">
        <f t="shared" si="66"/>
        <v/>
      </c>
      <c r="J1443" s="3" t="str">
        <f t="shared" si="67"/>
        <v/>
      </c>
    </row>
    <row r="1444" spans="8:10">
      <c r="H1444" s="1" t="str">
        <f t="shared" si="66"/>
        <v/>
      </c>
      <c r="J1444" s="3" t="str">
        <f t="shared" si="67"/>
        <v/>
      </c>
    </row>
    <row r="1445" spans="8:10">
      <c r="H1445" s="1" t="str">
        <f t="shared" si="66"/>
        <v/>
      </c>
      <c r="J1445" s="3" t="str">
        <f t="shared" si="67"/>
        <v/>
      </c>
    </row>
    <row r="1446" spans="8:10">
      <c r="H1446" s="1" t="str">
        <f t="shared" si="66"/>
        <v/>
      </c>
      <c r="J1446" s="3" t="str">
        <f t="shared" si="67"/>
        <v/>
      </c>
    </row>
    <row r="1447" spans="8:10">
      <c r="H1447" s="1" t="str">
        <f t="shared" si="66"/>
        <v/>
      </c>
      <c r="J1447" s="3" t="str">
        <f t="shared" si="67"/>
        <v/>
      </c>
    </row>
    <row r="1448" spans="8:10">
      <c r="H1448" s="1" t="str">
        <f t="shared" si="66"/>
        <v/>
      </c>
      <c r="J1448" s="3" t="str">
        <f t="shared" si="67"/>
        <v/>
      </c>
    </row>
    <row r="1449" spans="8:10">
      <c r="H1449" s="1" t="str">
        <f t="shared" si="66"/>
        <v/>
      </c>
      <c r="J1449" s="3" t="str">
        <f t="shared" si="67"/>
        <v/>
      </c>
    </row>
    <row r="1450" spans="8:10">
      <c r="H1450" s="1" t="str">
        <f t="shared" si="66"/>
        <v/>
      </c>
      <c r="J1450" s="3" t="str">
        <f t="shared" si="67"/>
        <v/>
      </c>
    </row>
    <row r="1451" spans="8:10">
      <c r="H1451" s="1" t="str">
        <f t="shared" si="66"/>
        <v/>
      </c>
      <c r="J1451" s="3" t="str">
        <f t="shared" si="67"/>
        <v/>
      </c>
    </row>
    <row r="1452" spans="8:10">
      <c r="H1452" s="1" t="str">
        <f t="shared" si="66"/>
        <v/>
      </c>
      <c r="J1452" s="3" t="str">
        <f t="shared" si="67"/>
        <v/>
      </c>
    </row>
    <row r="1453" spans="8:10">
      <c r="H1453" s="1" t="str">
        <f t="shared" si="66"/>
        <v/>
      </c>
      <c r="J1453" s="3" t="str">
        <f t="shared" si="67"/>
        <v/>
      </c>
    </row>
    <row r="1454" spans="8:10">
      <c r="H1454" s="1" t="str">
        <f t="shared" si="66"/>
        <v/>
      </c>
      <c r="J1454" s="3" t="str">
        <f t="shared" si="67"/>
        <v/>
      </c>
    </row>
    <row r="1455" spans="8:10">
      <c r="H1455" s="1" t="str">
        <f t="shared" si="66"/>
        <v/>
      </c>
      <c r="J1455" s="3" t="str">
        <f t="shared" si="67"/>
        <v/>
      </c>
    </row>
    <row r="1456" spans="8:10">
      <c r="H1456" s="1" t="str">
        <f t="shared" si="66"/>
        <v/>
      </c>
      <c r="J1456" s="3" t="str">
        <f t="shared" si="67"/>
        <v/>
      </c>
    </row>
    <row r="1457" spans="8:10">
      <c r="H1457" s="1" t="str">
        <f t="shared" si="66"/>
        <v/>
      </c>
      <c r="J1457" s="3" t="str">
        <f t="shared" si="67"/>
        <v/>
      </c>
    </row>
    <row r="1458" spans="8:10">
      <c r="H1458" s="1" t="str">
        <f t="shared" si="66"/>
        <v/>
      </c>
      <c r="J1458" s="3" t="str">
        <f t="shared" si="67"/>
        <v/>
      </c>
    </row>
    <row r="1459" spans="8:10">
      <c r="H1459" s="1" t="str">
        <f t="shared" si="66"/>
        <v/>
      </c>
      <c r="J1459" s="3" t="str">
        <f t="shared" si="67"/>
        <v/>
      </c>
    </row>
    <row r="1460" spans="8:10">
      <c r="H1460" s="1" t="str">
        <f t="shared" si="66"/>
        <v/>
      </c>
      <c r="J1460" s="3" t="str">
        <f t="shared" si="67"/>
        <v/>
      </c>
    </row>
    <row r="1461" spans="8:10">
      <c r="H1461" s="1" t="str">
        <f t="shared" si="66"/>
        <v/>
      </c>
      <c r="J1461" s="3" t="str">
        <f t="shared" si="67"/>
        <v/>
      </c>
    </row>
    <row r="1462" spans="8:10">
      <c r="H1462" s="1" t="str">
        <f t="shared" si="66"/>
        <v/>
      </c>
      <c r="J1462" s="3" t="str">
        <f t="shared" si="67"/>
        <v/>
      </c>
    </row>
    <row r="1463" spans="8:10">
      <c r="H1463" s="1" t="str">
        <f t="shared" si="66"/>
        <v/>
      </c>
      <c r="J1463" s="3" t="str">
        <f t="shared" si="67"/>
        <v/>
      </c>
    </row>
    <row r="1464" spans="8:10">
      <c r="H1464" s="1" t="str">
        <f t="shared" si="66"/>
        <v/>
      </c>
      <c r="J1464" s="3" t="str">
        <f t="shared" si="67"/>
        <v/>
      </c>
    </row>
    <row r="1465" spans="8:10">
      <c r="H1465" s="1" t="str">
        <f t="shared" si="66"/>
        <v/>
      </c>
      <c r="J1465" s="3" t="str">
        <f t="shared" si="67"/>
        <v/>
      </c>
    </row>
    <row r="1466" spans="8:10">
      <c r="H1466" s="1" t="str">
        <f t="shared" si="66"/>
        <v/>
      </c>
      <c r="J1466" s="3" t="str">
        <f t="shared" si="67"/>
        <v/>
      </c>
    </row>
    <row r="1467" spans="8:10">
      <c r="H1467" s="1" t="str">
        <f t="shared" si="66"/>
        <v/>
      </c>
      <c r="J1467" s="3" t="str">
        <f t="shared" si="67"/>
        <v/>
      </c>
    </row>
    <row r="1468" spans="8:10">
      <c r="H1468" s="1" t="str">
        <f t="shared" si="66"/>
        <v/>
      </c>
      <c r="J1468" s="3" t="str">
        <f t="shared" si="67"/>
        <v/>
      </c>
    </row>
    <row r="1469" spans="8:10">
      <c r="H1469" s="1" t="str">
        <f t="shared" si="66"/>
        <v/>
      </c>
      <c r="J1469" s="3" t="str">
        <f t="shared" si="67"/>
        <v/>
      </c>
    </row>
    <row r="1470" spans="8:10">
      <c r="H1470" s="1" t="str">
        <f t="shared" si="66"/>
        <v/>
      </c>
      <c r="J1470" s="3" t="str">
        <f t="shared" si="67"/>
        <v/>
      </c>
    </row>
    <row r="1471" spans="8:10">
      <c r="H1471" s="1" t="str">
        <f t="shared" si="66"/>
        <v/>
      </c>
      <c r="J1471" s="3" t="str">
        <f t="shared" si="67"/>
        <v/>
      </c>
    </row>
    <row r="1472" spans="8:10">
      <c r="H1472" s="1" t="str">
        <f t="shared" si="66"/>
        <v/>
      </c>
      <c r="J1472" s="3" t="str">
        <f t="shared" si="67"/>
        <v/>
      </c>
    </row>
    <row r="1473" spans="8:10">
      <c r="H1473" s="1" t="str">
        <f t="shared" si="66"/>
        <v/>
      </c>
      <c r="J1473" s="3" t="str">
        <f t="shared" si="67"/>
        <v/>
      </c>
    </row>
    <row r="1474" spans="8:10">
      <c r="H1474" s="1" t="str">
        <f t="shared" si="66"/>
        <v/>
      </c>
      <c r="J1474" s="3" t="str">
        <f t="shared" si="67"/>
        <v/>
      </c>
    </row>
    <row r="1475" spans="8:10">
      <c r="H1475" s="1" t="str">
        <f t="shared" si="66"/>
        <v/>
      </c>
      <c r="J1475" s="3" t="str">
        <f t="shared" si="67"/>
        <v/>
      </c>
    </row>
    <row r="1476" spans="8:10">
      <c r="H1476" s="1" t="str">
        <f t="shared" ref="H1476:H1539" si="68">IF(E1476="","",IF(C1476="LONG",(G1476-E1476)/(E1476-F1476),(E1476-G1476)/(F1476-E1476)))</f>
        <v/>
      </c>
      <c r="J1476" s="3" t="str">
        <f t="shared" si="67"/>
        <v/>
      </c>
    </row>
    <row r="1477" spans="8:10">
      <c r="H1477" s="1" t="str">
        <f t="shared" si="68"/>
        <v/>
      </c>
      <c r="J1477" s="3" t="str">
        <f t="shared" ref="J1477:J1540" si="69">IF(I1477="","",J1476+I1477)</f>
        <v/>
      </c>
    </row>
    <row r="1478" spans="8:10">
      <c r="H1478" s="1" t="str">
        <f t="shared" si="68"/>
        <v/>
      </c>
      <c r="J1478" s="3" t="str">
        <f t="shared" si="69"/>
        <v/>
      </c>
    </row>
    <row r="1479" spans="8:10">
      <c r="H1479" s="1" t="str">
        <f t="shared" si="68"/>
        <v/>
      </c>
      <c r="J1479" s="3" t="str">
        <f t="shared" si="69"/>
        <v/>
      </c>
    </row>
    <row r="1480" spans="8:10">
      <c r="H1480" s="1" t="str">
        <f t="shared" si="68"/>
        <v/>
      </c>
      <c r="J1480" s="3" t="str">
        <f t="shared" si="69"/>
        <v/>
      </c>
    </row>
    <row r="1481" spans="8:10">
      <c r="H1481" s="1" t="str">
        <f t="shared" si="68"/>
        <v/>
      </c>
      <c r="J1481" s="3" t="str">
        <f t="shared" si="69"/>
        <v/>
      </c>
    </row>
    <row r="1482" spans="8:10">
      <c r="H1482" s="1" t="str">
        <f t="shared" si="68"/>
        <v/>
      </c>
      <c r="J1482" s="3" t="str">
        <f t="shared" si="69"/>
        <v/>
      </c>
    </row>
    <row r="1483" spans="8:10">
      <c r="H1483" s="1" t="str">
        <f t="shared" si="68"/>
        <v/>
      </c>
      <c r="J1483" s="3" t="str">
        <f t="shared" si="69"/>
        <v/>
      </c>
    </row>
    <row r="1484" spans="8:10">
      <c r="H1484" s="1" t="str">
        <f t="shared" si="68"/>
        <v/>
      </c>
      <c r="J1484" s="3" t="str">
        <f t="shared" si="69"/>
        <v/>
      </c>
    </row>
    <row r="1485" spans="8:10">
      <c r="H1485" s="1" t="str">
        <f t="shared" si="68"/>
        <v/>
      </c>
      <c r="J1485" s="3" t="str">
        <f t="shared" si="69"/>
        <v/>
      </c>
    </row>
    <row r="1486" spans="8:10">
      <c r="H1486" s="1" t="str">
        <f t="shared" si="68"/>
        <v/>
      </c>
      <c r="J1486" s="3" t="str">
        <f t="shared" si="69"/>
        <v/>
      </c>
    </row>
    <row r="1487" spans="8:10">
      <c r="H1487" s="1" t="str">
        <f t="shared" si="68"/>
        <v/>
      </c>
      <c r="J1487" s="3" t="str">
        <f t="shared" si="69"/>
        <v/>
      </c>
    </row>
    <row r="1488" spans="8:10">
      <c r="H1488" s="1" t="str">
        <f t="shared" si="68"/>
        <v/>
      </c>
      <c r="J1488" s="3" t="str">
        <f t="shared" si="69"/>
        <v/>
      </c>
    </row>
    <row r="1489" spans="8:10">
      <c r="H1489" s="1" t="str">
        <f t="shared" si="68"/>
        <v/>
      </c>
      <c r="J1489" s="3" t="str">
        <f t="shared" si="69"/>
        <v/>
      </c>
    </row>
    <row r="1490" spans="8:10">
      <c r="H1490" s="1" t="str">
        <f t="shared" si="68"/>
        <v/>
      </c>
      <c r="J1490" s="3" t="str">
        <f t="shared" si="69"/>
        <v/>
      </c>
    </row>
    <row r="1491" spans="8:10">
      <c r="H1491" s="1" t="str">
        <f t="shared" si="68"/>
        <v/>
      </c>
      <c r="J1491" s="3" t="str">
        <f t="shared" si="69"/>
        <v/>
      </c>
    </row>
    <row r="1492" spans="8:10">
      <c r="H1492" s="1" t="str">
        <f t="shared" si="68"/>
        <v/>
      </c>
      <c r="J1492" s="3" t="str">
        <f t="shared" si="69"/>
        <v/>
      </c>
    </row>
    <row r="1493" spans="8:10">
      <c r="H1493" s="1" t="str">
        <f t="shared" si="68"/>
        <v/>
      </c>
      <c r="J1493" s="3" t="str">
        <f t="shared" si="69"/>
        <v/>
      </c>
    </row>
    <row r="1494" spans="8:10">
      <c r="H1494" s="1" t="str">
        <f t="shared" si="68"/>
        <v/>
      </c>
      <c r="J1494" s="3" t="str">
        <f t="shared" si="69"/>
        <v/>
      </c>
    </row>
    <row r="1495" spans="8:10">
      <c r="H1495" s="1" t="str">
        <f t="shared" si="68"/>
        <v/>
      </c>
      <c r="J1495" s="3" t="str">
        <f t="shared" si="69"/>
        <v/>
      </c>
    </row>
    <row r="1496" spans="8:10">
      <c r="H1496" s="1" t="str">
        <f t="shared" si="68"/>
        <v/>
      </c>
      <c r="J1496" s="3" t="str">
        <f t="shared" si="69"/>
        <v/>
      </c>
    </row>
    <row r="1497" spans="8:10">
      <c r="H1497" s="1" t="str">
        <f t="shared" si="68"/>
        <v/>
      </c>
      <c r="J1497" s="3" t="str">
        <f t="shared" si="69"/>
        <v/>
      </c>
    </row>
    <row r="1498" spans="8:10">
      <c r="H1498" s="1" t="str">
        <f t="shared" si="68"/>
        <v/>
      </c>
      <c r="J1498" s="3" t="str">
        <f t="shared" si="69"/>
        <v/>
      </c>
    </row>
    <row r="1499" spans="8:10">
      <c r="H1499" s="1" t="str">
        <f t="shared" si="68"/>
        <v/>
      </c>
      <c r="J1499" s="3" t="str">
        <f t="shared" si="69"/>
        <v/>
      </c>
    </row>
    <row r="1500" spans="8:10">
      <c r="H1500" s="1" t="str">
        <f t="shared" si="68"/>
        <v/>
      </c>
      <c r="J1500" s="3" t="str">
        <f t="shared" si="69"/>
        <v/>
      </c>
    </row>
    <row r="1501" spans="8:10">
      <c r="H1501" s="1" t="str">
        <f t="shared" si="68"/>
        <v/>
      </c>
      <c r="J1501" s="3" t="str">
        <f t="shared" si="69"/>
        <v/>
      </c>
    </row>
    <row r="1502" spans="8:10">
      <c r="H1502" s="1" t="str">
        <f t="shared" si="68"/>
        <v/>
      </c>
      <c r="J1502" s="3" t="str">
        <f t="shared" si="69"/>
        <v/>
      </c>
    </row>
    <row r="1503" spans="8:10">
      <c r="H1503" s="1" t="str">
        <f t="shared" si="68"/>
        <v/>
      </c>
      <c r="J1503" s="3" t="str">
        <f t="shared" si="69"/>
        <v/>
      </c>
    </row>
    <row r="1504" spans="8:10">
      <c r="H1504" s="1" t="str">
        <f t="shared" si="68"/>
        <v/>
      </c>
      <c r="J1504" s="3" t="str">
        <f t="shared" si="69"/>
        <v/>
      </c>
    </row>
    <row r="1505" spans="8:10">
      <c r="H1505" s="1" t="str">
        <f t="shared" si="68"/>
        <v/>
      </c>
      <c r="J1505" s="3" t="str">
        <f t="shared" si="69"/>
        <v/>
      </c>
    </row>
    <row r="1506" spans="8:10">
      <c r="H1506" s="1" t="str">
        <f t="shared" si="68"/>
        <v/>
      </c>
      <c r="J1506" s="3" t="str">
        <f t="shared" si="69"/>
        <v/>
      </c>
    </row>
    <row r="1507" spans="8:10">
      <c r="H1507" s="1" t="str">
        <f t="shared" si="68"/>
        <v/>
      </c>
      <c r="J1507" s="3" t="str">
        <f t="shared" si="69"/>
        <v/>
      </c>
    </row>
    <row r="1508" spans="8:10">
      <c r="H1508" s="1" t="str">
        <f t="shared" si="68"/>
        <v/>
      </c>
      <c r="J1508" s="3" t="str">
        <f t="shared" si="69"/>
        <v/>
      </c>
    </row>
    <row r="1509" spans="8:10">
      <c r="H1509" s="1" t="str">
        <f t="shared" si="68"/>
        <v/>
      </c>
      <c r="J1509" s="3" t="str">
        <f t="shared" si="69"/>
        <v/>
      </c>
    </row>
    <row r="1510" spans="8:10">
      <c r="H1510" s="1" t="str">
        <f t="shared" si="68"/>
        <v/>
      </c>
      <c r="J1510" s="3" t="str">
        <f t="shared" si="69"/>
        <v/>
      </c>
    </row>
    <row r="1511" spans="8:10">
      <c r="H1511" s="1" t="str">
        <f t="shared" si="68"/>
        <v/>
      </c>
      <c r="J1511" s="3" t="str">
        <f t="shared" si="69"/>
        <v/>
      </c>
    </row>
    <row r="1512" spans="8:10">
      <c r="H1512" s="1" t="str">
        <f t="shared" si="68"/>
        <v/>
      </c>
      <c r="J1512" s="3" t="str">
        <f t="shared" si="69"/>
        <v/>
      </c>
    </row>
    <row r="1513" spans="8:10">
      <c r="H1513" s="1" t="str">
        <f t="shared" si="68"/>
        <v/>
      </c>
      <c r="J1513" s="3" t="str">
        <f t="shared" si="69"/>
        <v/>
      </c>
    </row>
    <row r="1514" spans="8:10">
      <c r="H1514" s="1" t="str">
        <f t="shared" si="68"/>
        <v/>
      </c>
      <c r="J1514" s="3" t="str">
        <f t="shared" si="69"/>
        <v/>
      </c>
    </row>
    <row r="1515" spans="8:10">
      <c r="H1515" s="1" t="str">
        <f t="shared" si="68"/>
        <v/>
      </c>
      <c r="J1515" s="3" t="str">
        <f t="shared" si="69"/>
        <v/>
      </c>
    </row>
    <row r="1516" spans="8:10">
      <c r="H1516" s="1" t="str">
        <f t="shared" si="68"/>
        <v/>
      </c>
      <c r="J1516" s="3" t="str">
        <f t="shared" si="69"/>
        <v/>
      </c>
    </row>
    <row r="1517" spans="8:10">
      <c r="H1517" s="1" t="str">
        <f t="shared" si="68"/>
        <v/>
      </c>
      <c r="J1517" s="3" t="str">
        <f t="shared" si="69"/>
        <v/>
      </c>
    </row>
    <row r="1518" spans="8:10">
      <c r="H1518" s="1" t="str">
        <f t="shared" si="68"/>
        <v/>
      </c>
      <c r="J1518" s="3" t="str">
        <f t="shared" si="69"/>
        <v/>
      </c>
    </row>
    <row r="1519" spans="8:10">
      <c r="H1519" s="1" t="str">
        <f t="shared" si="68"/>
        <v/>
      </c>
      <c r="J1519" s="3" t="str">
        <f t="shared" si="69"/>
        <v/>
      </c>
    </row>
    <row r="1520" spans="8:10">
      <c r="H1520" s="1" t="str">
        <f t="shared" si="68"/>
        <v/>
      </c>
      <c r="J1520" s="3" t="str">
        <f t="shared" si="69"/>
        <v/>
      </c>
    </row>
    <row r="1521" spans="8:10">
      <c r="H1521" s="1" t="str">
        <f t="shared" si="68"/>
        <v/>
      </c>
      <c r="J1521" s="3" t="str">
        <f t="shared" si="69"/>
        <v/>
      </c>
    </row>
    <row r="1522" spans="8:10">
      <c r="H1522" s="1" t="str">
        <f t="shared" si="68"/>
        <v/>
      </c>
      <c r="J1522" s="3" t="str">
        <f t="shared" si="69"/>
        <v/>
      </c>
    </row>
    <row r="1523" spans="8:10">
      <c r="H1523" s="1" t="str">
        <f t="shared" si="68"/>
        <v/>
      </c>
      <c r="J1523" s="3" t="str">
        <f t="shared" si="69"/>
        <v/>
      </c>
    </row>
    <row r="1524" spans="8:10">
      <c r="H1524" s="1" t="str">
        <f t="shared" si="68"/>
        <v/>
      </c>
      <c r="J1524" s="3" t="str">
        <f t="shared" si="69"/>
        <v/>
      </c>
    </row>
    <row r="1525" spans="8:10">
      <c r="H1525" s="1" t="str">
        <f t="shared" si="68"/>
        <v/>
      </c>
      <c r="J1525" s="3" t="str">
        <f t="shared" si="69"/>
        <v/>
      </c>
    </row>
    <row r="1526" spans="8:10">
      <c r="H1526" s="1" t="str">
        <f t="shared" si="68"/>
        <v/>
      </c>
      <c r="J1526" s="3" t="str">
        <f t="shared" si="69"/>
        <v/>
      </c>
    </row>
    <row r="1527" spans="8:10">
      <c r="H1527" s="1" t="str">
        <f t="shared" si="68"/>
        <v/>
      </c>
      <c r="J1527" s="3" t="str">
        <f t="shared" si="69"/>
        <v/>
      </c>
    </row>
    <row r="1528" spans="8:10">
      <c r="H1528" s="1" t="str">
        <f t="shared" si="68"/>
        <v/>
      </c>
      <c r="J1528" s="3" t="str">
        <f t="shared" si="69"/>
        <v/>
      </c>
    </row>
    <row r="1529" spans="8:10">
      <c r="H1529" s="1" t="str">
        <f t="shared" si="68"/>
        <v/>
      </c>
      <c r="J1529" s="3" t="str">
        <f t="shared" si="69"/>
        <v/>
      </c>
    </row>
    <row r="1530" spans="8:10">
      <c r="H1530" s="1" t="str">
        <f t="shared" si="68"/>
        <v/>
      </c>
      <c r="J1530" s="3" t="str">
        <f t="shared" si="69"/>
        <v/>
      </c>
    </row>
    <row r="1531" spans="8:10">
      <c r="H1531" s="1" t="str">
        <f t="shared" si="68"/>
        <v/>
      </c>
      <c r="J1531" s="3" t="str">
        <f t="shared" si="69"/>
        <v/>
      </c>
    </row>
    <row r="1532" spans="8:10">
      <c r="H1532" s="1" t="str">
        <f t="shared" si="68"/>
        <v/>
      </c>
      <c r="J1532" s="3" t="str">
        <f t="shared" si="69"/>
        <v/>
      </c>
    </row>
    <row r="1533" spans="8:10">
      <c r="H1533" s="1" t="str">
        <f t="shared" si="68"/>
        <v/>
      </c>
      <c r="J1533" s="3" t="str">
        <f t="shared" si="69"/>
        <v/>
      </c>
    </row>
    <row r="1534" spans="8:10">
      <c r="H1534" s="1" t="str">
        <f t="shared" si="68"/>
        <v/>
      </c>
      <c r="J1534" s="3" t="str">
        <f t="shared" si="69"/>
        <v/>
      </c>
    </row>
    <row r="1535" spans="8:10">
      <c r="H1535" s="1" t="str">
        <f t="shared" si="68"/>
        <v/>
      </c>
      <c r="J1535" s="3" t="str">
        <f t="shared" si="69"/>
        <v/>
      </c>
    </row>
    <row r="1536" spans="8:10">
      <c r="H1536" s="1" t="str">
        <f t="shared" si="68"/>
        <v/>
      </c>
      <c r="J1536" s="3" t="str">
        <f t="shared" si="69"/>
        <v/>
      </c>
    </row>
    <row r="1537" spans="8:10">
      <c r="H1537" s="1" t="str">
        <f t="shared" si="68"/>
        <v/>
      </c>
      <c r="J1537" s="3" t="str">
        <f t="shared" si="69"/>
        <v/>
      </c>
    </row>
    <row r="1538" spans="8:10">
      <c r="H1538" s="1" t="str">
        <f t="shared" si="68"/>
        <v/>
      </c>
      <c r="J1538" s="3" t="str">
        <f t="shared" si="69"/>
        <v/>
      </c>
    </row>
    <row r="1539" spans="8:10">
      <c r="H1539" s="1" t="str">
        <f t="shared" si="68"/>
        <v/>
      </c>
      <c r="J1539" s="3" t="str">
        <f t="shared" si="69"/>
        <v/>
      </c>
    </row>
    <row r="1540" spans="8:10">
      <c r="H1540" s="1" t="str">
        <f t="shared" ref="H1540:H1603" si="70">IF(E1540="","",IF(C1540="LONG",(G1540-E1540)/(E1540-F1540),(E1540-G1540)/(F1540-E1540)))</f>
        <v/>
      </c>
      <c r="J1540" s="3" t="str">
        <f t="shared" si="69"/>
        <v/>
      </c>
    </row>
    <row r="1541" spans="8:10">
      <c r="H1541" s="1" t="str">
        <f t="shared" si="70"/>
        <v/>
      </c>
      <c r="J1541" s="3" t="str">
        <f t="shared" ref="J1541:J1604" si="71">IF(I1541="","",J1540+I1541)</f>
        <v/>
      </c>
    </row>
    <row r="1542" spans="8:10">
      <c r="H1542" s="1" t="str">
        <f t="shared" si="70"/>
        <v/>
      </c>
      <c r="J1542" s="3" t="str">
        <f t="shared" si="71"/>
        <v/>
      </c>
    </row>
    <row r="1543" spans="8:10">
      <c r="H1543" s="1" t="str">
        <f t="shared" si="70"/>
        <v/>
      </c>
      <c r="J1543" s="3" t="str">
        <f t="shared" si="71"/>
        <v/>
      </c>
    </row>
    <row r="1544" spans="8:10">
      <c r="H1544" s="1" t="str">
        <f t="shared" si="70"/>
        <v/>
      </c>
      <c r="J1544" s="3" t="str">
        <f t="shared" si="71"/>
        <v/>
      </c>
    </row>
    <row r="1545" spans="8:10">
      <c r="H1545" s="1" t="str">
        <f t="shared" si="70"/>
        <v/>
      </c>
      <c r="J1545" s="3" t="str">
        <f t="shared" si="71"/>
        <v/>
      </c>
    </row>
    <row r="1546" spans="8:10">
      <c r="H1546" s="1" t="str">
        <f t="shared" si="70"/>
        <v/>
      </c>
      <c r="J1546" s="3" t="str">
        <f t="shared" si="71"/>
        <v/>
      </c>
    </row>
    <row r="1547" spans="8:10">
      <c r="H1547" s="1" t="str">
        <f t="shared" si="70"/>
        <v/>
      </c>
      <c r="J1547" s="3" t="str">
        <f t="shared" si="71"/>
        <v/>
      </c>
    </row>
    <row r="1548" spans="8:10">
      <c r="H1548" s="1" t="str">
        <f t="shared" si="70"/>
        <v/>
      </c>
      <c r="J1548" s="3" t="str">
        <f t="shared" si="71"/>
        <v/>
      </c>
    </row>
    <row r="1549" spans="8:10">
      <c r="H1549" s="1" t="str">
        <f t="shared" si="70"/>
        <v/>
      </c>
      <c r="J1549" s="3" t="str">
        <f t="shared" si="71"/>
        <v/>
      </c>
    </row>
    <row r="1550" spans="8:10">
      <c r="H1550" s="1" t="str">
        <f t="shared" si="70"/>
        <v/>
      </c>
      <c r="J1550" s="3" t="str">
        <f t="shared" si="71"/>
        <v/>
      </c>
    </row>
    <row r="1551" spans="8:10">
      <c r="H1551" s="1" t="str">
        <f t="shared" si="70"/>
        <v/>
      </c>
      <c r="J1551" s="3" t="str">
        <f t="shared" si="71"/>
        <v/>
      </c>
    </row>
    <row r="1552" spans="8:10">
      <c r="H1552" s="1" t="str">
        <f t="shared" si="70"/>
        <v/>
      </c>
      <c r="J1552" s="3" t="str">
        <f t="shared" si="71"/>
        <v/>
      </c>
    </row>
    <row r="1553" spans="8:10">
      <c r="H1553" s="1" t="str">
        <f t="shared" si="70"/>
        <v/>
      </c>
      <c r="J1553" s="3" t="str">
        <f t="shared" si="71"/>
        <v/>
      </c>
    </row>
    <row r="1554" spans="8:10">
      <c r="H1554" s="1" t="str">
        <f t="shared" si="70"/>
        <v/>
      </c>
      <c r="J1554" s="3" t="str">
        <f t="shared" si="71"/>
        <v/>
      </c>
    </row>
    <row r="1555" spans="8:10">
      <c r="H1555" s="1" t="str">
        <f t="shared" si="70"/>
        <v/>
      </c>
      <c r="J1555" s="3" t="str">
        <f t="shared" si="71"/>
        <v/>
      </c>
    </row>
    <row r="1556" spans="8:10">
      <c r="H1556" s="1" t="str">
        <f t="shared" si="70"/>
        <v/>
      </c>
      <c r="J1556" s="3" t="str">
        <f t="shared" si="71"/>
        <v/>
      </c>
    </row>
    <row r="1557" spans="8:10">
      <c r="H1557" s="1" t="str">
        <f t="shared" si="70"/>
        <v/>
      </c>
      <c r="J1557" s="3" t="str">
        <f t="shared" si="71"/>
        <v/>
      </c>
    </row>
    <row r="1558" spans="8:10">
      <c r="H1558" s="1" t="str">
        <f t="shared" si="70"/>
        <v/>
      </c>
      <c r="J1558" s="3" t="str">
        <f t="shared" si="71"/>
        <v/>
      </c>
    </row>
    <row r="1559" spans="8:10">
      <c r="H1559" s="1" t="str">
        <f t="shared" si="70"/>
        <v/>
      </c>
      <c r="J1559" s="3" t="str">
        <f t="shared" si="71"/>
        <v/>
      </c>
    </row>
    <row r="1560" spans="8:10">
      <c r="H1560" s="1" t="str">
        <f t="shared" si="70"/>
        <v/>
      </c>
      <c r="J1560" s="3" t="str">
        <f t="shared" si="71"/>
        <v/>
      </c>
    </row>
    <row r="1561" spans="8:10">
      <c r="H1561" s="1" t="str">
        <f t="shared" si="70"/>
        <v/>
      </c>
      <c r="J1561" s="3" t="str">
        <f t="shared" si="71"/>
        <v/>
      </c>
    </row>
    <row r="1562" spans="8:10">
      <c r="H1562" s="1" t="str">
        <f t="shared" si="70"/>
        <v/>
      </c>
      <c r="J1562" s="3" t="str">
        <f t="shared" si="71"/>
        <v/>
      </c>
    </row>
    <row r="1563" spans="8:10">
      <c r="H1563" s="1" t="str">
        <f t="shared" si="70"/>
        <v/>
      </c>
      <c r="J1563" s="3" t="str">
        <f t="shared" si="71"/>
        <v/>
      </c>
    </row>
    <row r="1564" spans="8:10">
      <c r="H1564" s="1" t="str">
        <f t="shared" si="70"/>
        <v/>
      </c>
      <c r="J1564" s="3" t="str">
        <f t="shared" si="71"/>
        <v/>
      </c>
    </row>
    <row r="1565" spans="8:10">
      <c r="H1565" s="1" t="str">
        <f t="shared" si="70"/>
        <v/>
      </c>
      <c r="J1565" s="3" t="str">
        <f t="shared" si="71"/>
        <v/>
      </c>
    </row>
    <row r="1566" spans="8:10">
      <c r="H1566" s="1" t="str">
        <f t="shared" si="70"/>
        <v/>
      </c>
      <c r="J1566" s="3" t="str">
        <f t="shared" si="71"/>
        <v/>
      </c>
    </row>
    <row r="1567" spans="8:10">
      <c r="H1567" s="1" t="str">
        <f t="shared" si="70"/>
        <v/>
      </c>
      <c r="J1567" s="3" t="str">
        <f t="shared" si="71"/>
        <v/>
      </c>
    </row>
    <row r="1568" spans="8:10">
      <c r="H1568" s="1" t="str">
        <f t="shared" si="70"/>
        <v/>
      </c>
      <c r="J1568" s="3" t="str">
        <f t="shared" si="71"/>
        <v/>
      </c>
    </row>
    <row r="1569" spans="8:10">
      <c r="H1569" s="1" t="str">
        <f t="shared" si="70"/>
        <v/>
      </c>
      <c r="J1569" s="3" t="str">
        <f t="shared" si="71"/>
        <v/>
      </c>
    </row>
    <row r="1570" spans="8:10">
      <c r="H1570" s="1" t="str">
        <f t="shared" si="70"/>
        <v/>
      </c>
      <c r="J1570" s="3" t="str">
        <f t="shared" si="71"/>
        <v/>
      </c>
    </row>
    <row r="1571" spans="8:10">
      <c r="H1571" s="1" t="str">
        <f t="shared" si="70"/>
        <v/>
      </c>
      <c r="J1571" s="3" t="str">
        <f t="shared" si="71"/>
        <v/>
      </c>
    </row>
    <row r="1572" spans="8:10">
      <c r="H1572" s="1" t="str">
        <f t="shared" si="70"/>
        <v/>
      </c>
      <c r="J1572" s="3" t="str">
        <f t="shared" si="71"/>
        <v/>
      </c>
    </row>
    <row r="1573" spans="8:10">
      <c r="H1573" s="1" t="str">
        <f t="shared" si="70"/>
        <v/>
      </c>
      <c r="J1573" s="3" t="str">
        <f t="shared" si="71"/>
        <v/>
      </c>
    </row>
    <row r="1574" spans="8:10">
      <c r="H1574" s="1" t="str">
        <f t="shared" si="70"/>
        <v/>
      </c>
      <c r="J1574" s="3" t="str">
        <f t="shared" si="71"/>
        <v/>
      </c>
    </row>
    <row r="1575" spans="8:10">
      <c r="H1575" s="1" t="str">
        <f t="shared" si="70"/>
        <v/>
      </c>
      <c r="J1575" s="3" t="str">
        <f t="shared" si="71"/>
        <v/>
      </c>
    </row>
    <row r="1576" spans="8:10">
      <c r="H1576" s="1" t="str">
        <f t="shared" si="70"/>
        <v/>
      </c>
      <c r="J1576" s="3" t="str">
        <f t="shared" si="71"/>
        <v/>
      </c>
    </row>
    <row r="1577" spans="8:10">
      <c r="H1577" s="1" t="str">
        <f t="shared" si="70"/>
        <v/>
      </c>
      <c r="J1577" s="3" t="str">
        <f t="shared" si="71"/>
        <v/>
      </c>
    </row>
    <row r="1578" spans="8:10">
      <c r="H1578" s="1" t="str">
        <f t="shared" si="70"/>
        <v/>
      </c>
      <c r="J1578" s="3" t="str">
        <f t="shared" si="71"/>
        <v/>
      </c>
    </row>
    <row r="1579" spans="8:10">
      <c r="H1579" s="1" t="str">
        <f t="shared" si="70"/>
        <v/>
      </c>
      <c r="J1579" s="3" t="str">
        <f t="shared" si="71"/>
        <v/>
      </c>
    </row>
    <row r="1580" spans="8:10">
      <c r="H1580" s="1" t="str">
        <f t="shared" si="70"/>
        <v/>
      </c>
      <c r="J1580" s="3" t="str">
        <f t="shared" si="71"/>
        <v/>
      </c>
    </row>
    <row r="1581" spans="8:10">
      <c r="H1581" s="1" t="str">
        <f t="shared" si="70"/>
        <v/>
      </c>
      <c r="J1581" s="3" t="str">
        <f t="shared" si="71"/>
        <v/>
      </c>
    </row>
    <row r="1582" spans="8:10">
      <c r="H1582" s="1" t="str">
        <f t="shared" si="70"/>
        <v/>
      </c>
      <c r="J1582" s="3" t="str">
        <f t="shared" si="71"/>
        <v/>
      </c>
    </row>
    <row r="1583" spans="8:10">
      <c r="H1583" s="1" t="str">
        <f t="shared" si="70"/>
        <v/>
      </c>
      <c r="J1583" s="3" t="str">
        <f t="shared" si="71"/>
        <v/>
      </c>
    </row>
    <row r="1584" spans="8:10">
      <c r="H1584" s="1" t="str">
        <f t="shared" si="70"/>
        <v/>
      </c>
      <c r="J1584" s="3" t="str">
        <f t="shared" si="71"/>
        <v/>
      </c>
    </row>
    <row r="1585" spans="8:10">
      <c r="H1585" s="1" t="str">
        <f t="shared" si="70"/>
        <v/>
      </c>
      <c r="J1585" s="3" t="str">
        <f t="shared" si="71"/>
        <v/>
      </c>
    </row>
    <row r="1586" spans="8:10">
      <c r="H1586" s="1" t="str">
        <f t="shared" si="70"/>
        <v/>
      </c>
      <c r="J1586" s="3" t="str">
        <f t="shared" si="71"/>
        <v/>
      </c>
    </row>
    <row r="1587" spans="8:10">
      <c r="H1587" s="1" t="str">
        <f t="shared" si="70"/>
        <v/>
      </c>
      <c r="J1587" s="3" t="str">
        <f t="shared" si="71"/>
        <v/>
      </c>
    </row>
    <row r="1588" spans="8:10">
      <c r="H1588" s="1" t="str">
        <f t="shared" si="70"/>
        <v/>
      </c>
      <c r="J1588" s="3" t="str">
        <f t="shared" si="71"/>
        <v/>
      </c>
    </row>
    <row r="1589" spans="8:10">
      <c r="H1589" s="1" t="str">
        <f t="shared" si="70"/>
        <v/>
      </c>
      <c r="J1589" s="3" t="str">
        <f t="shared" si="71"/>
        <v/>
      </c>
    </row>
    <row r="1590" spans="8:10">
      <c r="H1590" s="1" t="str">
        <f t="shared" si="70"/>
        <v/>
      </c>
      <c r="J1590" s="3" t="str">
        <f t="shared" si="71"/>
        <v/>
      </c>
    </row>
    <row r="1591" spans="8:10">
      <c r="H1591" s="1" t="str">
        <f t="shared" si="70"/>
        <v/>
      </c>
      <c r="J1591" s="3" t="str">
        <f t="shared" si="71"/>
        <v/>
      </c>
    </row>
    <row r="1592" spans="8:10">
      <c r="H1592" s="1" t="str">
        <f t="shared" si="70"/>
        <v/>
      </c>
      <c r="J1592" s="3" t="str">
        <f t="shared" si="71"/>
        <v/>
      </c>
    </row>
    <row r="1593" spans="8:10">
      <c r="H1593" s="1" t="str">
        <f t="shared" si="70"/>
        <v/>
      </c>
      <c r="J1593" s="3" t="str">
        <f t="shared" si="71"/>
        <v/>
      </c>
    </row>
    <row r="1594" spans="8:10">
      <c r="H1594" s="1" t="str">
        <f t="shared" si="70"/>
        <v/>
      </c>
      <c r="J1594" s="3" t="str">
        <f t="shared" si="71"/>
        <v/>
      </c>
    </row>
    <row r="1595" spans="8:10">
      <c r="H1595" s="1" t="str">
        <f t="shared" si="70"/>
        <v/>
      </c>
      <c r="J1595" s="3" t="str">
        <f t="shared" si="71"/>
        <v/>
      </c>
    </row>
    <row r="1596" spans="8:10">
      <c r="H1596" s="1" t="str">
        <f t="shared" si="70"/>
        <v/>
      </c>
      <c r="J1596" s="3" t="str">
        <f t="shared" si="71"/>
        <v/>
      </c>
    </row>
    <row r="1597" spans="8:10">
      <c r="H1597" s="1" t="str">
        <f t="shared" si="70"/>
        <v/>
      </c>
      <c r="J1597" s="3" t="str">
        <f t="shared" si="71"/>
        <v/>
      </c>
    </row>
    <row r="1598" spans="8:10">
      <c r="H1598" s="1" t="str">
        <f t="shared" si="70"/>
        <v/>
      </c>
      <c r="J1598" s="3" t="str">
        <f t="shared" si="71"/>
        <v/>
      </c>
    </row>
    <row r="1599" spans="8:10">
      <c r="H1599" s="1" t="str">
        <f t="shared" si="70"/>
        <v/>
      </c>
      <c r="J1599" s="3" t="str">
        <f t="shared" si="71"/>
        <v/>
      </c>
    </row>
    <row r="1600" spans="8:10">
      <c r="H1600" s="1" t="str">
        <f t="shared" si="70"/>
        <v/>
      </c>
      <c r="J1600" s="3" t="str">
        <f t="shared" si="71"/>
        <v/>
      </c>
    </row>
    <row r="1601" spans="8:10">
      <c r="H1601" s="1" t="str">
        <f t="shared" si="70"/>
        <v/>
      </c>
      <c r="J1601" s="3" t="str">
        <f t="shared" si="71"/>
        <v/>
      </c>
    </row>
    <row r="1602" spans="8:10">
      <c r="H1602" s="1" t="str">
        <f t="shared" si="70"/>
        <v/>
      </c>
      <c r="J1602" s="3" t="str">
        <f t="shared" si="71"/>
        <v/>
      </c>
    </row>
    <row r="1603" spans="8:10">
      <c r="H1603" s="1" t="str">
        <f t="shared" si="70"/>
        <v/>
      </c>
      <c r="J1603" s="3" t="str">
        <f t="shared" si="71"/>
        <v/>
      </c>
    </row>
    <row r="1604" spans="8:10">
      <c r="H1604" s="1" t="str">
        <f t="shared" ref="H1604:H1667" si="72">IF(E1604="","",IF(C1604="LONG",(G1604-E1604)/(E1604-F1604),(E1604-G1604)/(F1604-E1604)))</f>
        <v/>
      </c>
      <c r="J1604" s="3" t="str">
        <f t="shared" si="71"/>
        <v/>
      </c>
    </row>
    <row r="1605" spans="8:10">
      <c r="H1605" s="1" t="str">
        <f t="shared" si="72"/>
        <v/>
      </c>
      <c r="J1605" s="3" t="str">
        <f t="shared" ref="J1605:J1668" si="73">IF(I1605="","",J1604+I1605)</f>
        <v/>
      </c>
    </row>
    <row r="1606" spans="8:10">
      <c r="H1606" s="1" t="str">
        <f t="shared" si="72"/>
        <v/>
      </c>
      <c r="J1606" s="3" t="str">
        <f t="shared" si="73"/>
        <v/>
      </c>
    </row>
    <row r="1607" spans="8:10">
      <c r="H1607" s="1" t="str">
        <f t="shared" si="72"/>
        <v/>
      </c>
      <c r="J1607" s="3" t="str">
        <f t="shared" si="73"/>
        <v/>
      </c>
    </row>
    <row r="1608" spans="8:10">
      <c r="H1608" s="1" t="str">
        <f t="shared" si="72"/>
        <v/>
      </c>
      <c r="J1608" s="3" t="str">
        <f t="shared" si="73"/>
        <v/>
      </c>
    </row>
    <row r="1609" spans="8:10">
      <c r="H1609" s="1" t="str">
        <f t="shared" si="72"/>
        <v/>
      </c>
      <c r="J1609" s="3" t="str">
        <f t="shared" si="73"/>
        <v/>
      </c>
    </row>
    <row r="1610" spans="8:10">
      <c r="H1610" s="1" t="str">
        <f t="shared" si="72"/>
        <v/>
      </c>
      <c r="J1610" s="3" t="str">
        <f t="shared" si="73"/>
        <v/>
      </c>
    </row>
    <row r="1611" spans="8:10">
      <c r="H1611" s="1" t="str">
        <f t="shared" si="72"/>
        <v/>
      </c>
      <c r="J1611" s="3" t="str">
        <f t="shared" si="73"/>
        <v/>
      </c>
    </row>
    <row r="1612" spans="8:10">
      <c r="H1612" s="1" t="str">
        <f t="shared" si="72"/>
        <v/>
      </c>
      <c r="J1612" s="3" t="str">
        <f t="shared" si="73"/>
        <v/>
      </c>
    </row>
    <row r="1613" spans="8:10">
      <c r="H1613" s="1" t="str">
        <f t="shared" si="72"/>
        <v/>
      </c>
      <c r="J1613" s="3" t="str">
        <f t="shared" si="73"/>
        <v/>
      </c>
    </row>
    <row r="1614" spans="8:10">
      <c r="H1614" s="1" t="str">
        <f t="shared" si="72"/>
        <v/>
      </c>
      <c r="J1614" s="3" t="str">
        <f t="shared" si="73"/>
        <v/>
      </c>
    </row>
    <row r="1615" spans="8:10">
      <c r="H1615" s="1" t="str">
        <f t="shared" si="72"/>
        <v/>
      </c>
      <c r="J1615" s="3" t="str">
        <f t="shared" si="73"/>
        <v/>
      </c>
    </row>
    <row r="1616" spans="8:10">
      <c r="H1616" s="1" t="str">
        <f t="shared" si="72"/>
        <v/>
      </c>
      <c r="J1616" s="3" t="str">
        <f t="shared" si="73"/>
        <v/>
      </c>
    </row>
    <row r="1617" spans="8:10">
      <c r="H1617" s="1" t="str">
        <f t="shared" si="72"/>
        <v/>
      </c>
      <c r="J1617" s="3" t="str">
        <f t="shared" si="73"/>
        <v/>
      </c>
    </row>
    <row r="1618" spans="8:10">
      <c r="H1618" s="1" t="str">
        <f t="shared" si="72"/>
        <v/>
      </c>
      <c r="J1618" s="3" t="str">
        <f t="shared" si="73"/>
        <v/>
      </c>
    </row>
    <row r="1619" spans="8:10">
      <c r="H1619" s="1" t="str">
        <f t="shared" si="72"/>
        <v/>
      </c>
      <c r="J1619" s="3" t="str">
        <f t="shared" si="73"/>
        <v/>
      </c>
    </row>
    <row r="1620" spans="8:10">
      <c r="H1620" s="1" t="str">
        <f t="shared" si="72"/>
        <v/>
      </c>
      <c r="J1620" s="3" t="str">
        <f t="shared" si="73"/>
        <v/>
      </c>
    </row>
    <row r="1621" spans="8:10">
      <c r="H1621" s="1" t="str">
        <f t="shared" si="72"/>
        <v/>
      </c>
      <c r="J1621" s="3" t="str">
        <f t="shared" si="73"/>
        <v/>
      </c>
    </row>
    <row r="1622" spans="8:10">
      <c r="H1622" s="1" t="str">
        <f t="shared" si="72"/>
        <v/>
      </c>
      <c r="J1622" s="3" t="str">
        <f t="shared" si="73"/>
        <v/>
      </c>
    </row>
    <row r="1623" spans="8:10">
      <c r="H1623" s="1" t="str">
        <f t="shared" si="72"/>
        <v/>
      </c>
      <c r="J1623" s="3" t="str">
        <f t="shared" si="73"/>
        <v/>
      </c>
    </row>
    <row r="1624" spans="8:10">
      <c r="H1624" s="1" t="str">
        <f t="shared" si="72"/>
        <v/>
      </c>
      <c r="J1624" s="3" t="str">
        <f t="shared" si="73"/>
        <v/>
      </c>
    </row>
    <row r="1625" spans="8:10">
      <c r="H1625" s="1" t="str">
        <f t="shared" si="72"/>
        <v/>
      </c>
      <c r="J1625" s="3" t="str">
        <f t="shared" si="73"/>
        <v/>
      </c>
    </row>
    <row r="1626" spans="8:10">
      <c r="H1626" s="1" t="str">
        <f t="shared" si="72"/>
        <v/>
      </c>
      <c r="J1626" s="3" t="str">
        <f t="shared" si="73"/>
        <v/>
      </c>
    </row>
    <row r="1627" spans="8:10">
      <c r="H1627" s="1" t="str">
        <f t="shared" si="72"/>
        <v/>
      </c>
      <c r="J1627" s="3" t="str">
        <f t="shared" si="73"/>
        <v/>
      </c>
    </row>
    <row r="1628" spans="8:10">
      <c r="H1628" s="1" t="str">
        <f t="shared" si="72"/>
        <v/>
      </c>
      <c r="J1628" s="3" t="str">
        <f t="shared" si="73"/>
        <v/>
      </c>
    </row>
    <row r="1629" spans="8:10">
      <c r="H1629" s="1" t="str">
        <f t="shared" si="72"/>
        <v/>
      </c>
      <c r="J1629" s="3" t="str">
        <f t="shared" si="73"/>
        <v/>
      </c>
    </row>
    <row r="1630" spans="8:10">
      <c r="H1630" s="1" t="str">
        <f t="shared" si="72"/>
        <v/>
      </c>
      <c r="J1630" s="3" t="str">
        <f t="shared" si="73"/>
        <v/>
      </c>
    </row>
    <row r="1631" spans="8:10">
      <c r="H1631" s="1" t="str">
        <f t="shared" si="72"/>
        <v/>
      </c>
      <c r="J1631" s="3" t="str">
        <f t="shared" si="73"/>
        <v/>
      </c>
    </row>
    <row r="1632" spans="8:10">
      <c r="H1632" s="1" t="str">
        <f t="shared" si="72"/>
        <v/>
      </c>
      <c r="J1632" s="3" t="str">
        <f t="shared" si="73"/>
        <v/>
      </c>
    </row>
    <row r="1633" spans="8:10">
      <c r="H1633" s="1" t="str">
        <f t="shared" si="72"/>
        <v/>
      </c>
      <c r="J1633" s="3" t="str">
        <f t="shared" si="73"/>
        <v/>
      </c>
    </row>
    <row r="1634" spans="8:10">
      <c r="H1634" s="1" t="str">
        <f t="shared" si="72"/>
        <v/>
      </c>
      <c r="J1634" s="3" t="str">
        <f t="shared" si="73"/>
        <v/>
      </c>
    </row>
    <row r="1635" spans="8:10">
      <c r="H1635" s="1" t="str">
        <f t="shared" si="72"/>
        <v/>
      </c>
      <c r="J1635" s="3" t="str">
        <f t="shared" si="73"/>
        <v/>
      </c>
    </row>
    <row r="1636" spans="8:10">
      <c r="H1636" s="1" t="str">
        <f t="shared" si="72"/>
        <v/>
      </c>
      <c r="J1636" s="3" t="str">
        <f t="shared" si="73"/>
        <v/>
      </c>
    </row>
    <row r="1637" spans="8:10">
      <c r="H1637" s="1" t="str">
        <f t="shared" si="72"/>
        <v/>
      </c>
      <c r="J1637" s="3" t="str">
        <f t="shared" si="73"/>
        <v/>
      </c>
    </row>
    <row r="1638" spans="8:10">
      <c r="H1638" s="1" t="str">
        <f t="shared" si="72"/>
        <v/>
      </c>
      <c r="J1638" s="3" t="str">
        <f t="shared" si="73"/>
        <v/>
      </c>
    </row>
    <row r="1639" spans="8:10">
      <c r="H1639" s="1" t="str">
        <f t="shared" si="72"/>
        <v/>
      </c>
      <c r="J1639" s="3" t="str">
        <f t="shared" si="73"/>
        <v/>
      </c>
    </row>
    <row r="1640" spans="8:10">
      <c r="H1640" s="1" t="str">
        <f t="shared" si="72"/>
        <v/>
      </c>
      <c r="J1640" s="3" t="str">
        <f t="shared" si="73"/>
        <v/>
      </c>
    </row>
    <row r="1641" spans="8:10">
      <c r="H1641" s="1" t="str">
        <f t="shared" si="72"/>
        <v/>
      </c>
      <c r="J1641" s="3" t="str">
        <f t="shared" si="73"/>
        <v/>
      </c>
    </row>
    <row r="1642" spans="8:10">
      <c r="H1642" s="1" t="str">
        <f t="shared" si="72"/>
        <v/>
      </c>
      <c r="J1642" s="3" t="str">
        <f t="shared" si="73"/>
        <v/>
      </c>
    </row>
    <row r="1643" spans="8:10">
      <c r="H1643" s="1" t="str">
        <f t="shared" si="72"/>
        <v/>
      </c>
      <c r="J1643" s="3" t="str">
        <f t="shared" si="73"/>
        <v/>
      </c>
    </row>
    <row r="1644" spans="8:10">
      <c r="H1644" s="1" t="str">
        <f t="shared" si="72"/>
        <v/>
      </c>
      <c r="J1644" s="3" t="str">
        <f t="shared" si="73"/>
        <v/>
      </c>
    </row>
    <row r="1645" spans="8:10">
      <c r="H1645" s="1" t="str">
        <f t="shared" si="72"/>
        <v/>
      </c>
      <c r="J1645" s="3" t="str">
        <f t="shared" si="73"/>
        <v/>
      </c>
    </row>
    <row r="1646" spans="8:10">
      <c r="H1646" s="1" t="str">
        <f t="shared" si="72"/>
        <v/>
      </c>
      <c r="J1646" s="3" t="str">
        <f t="shared" si="73"/>
        <v/>
      </c>
    </row>
    <row r="1647" spans="8:10">
      <c r="H1647" s="1" t="str">
        <f t="shared" si="72"/>
        <v/>
      </c>
      <c r="J1647" s="3" t="str">
        <f t="shared" si="73"/>
        <v/>
      </c>
    </row>
    <row r="1648" spans="8:10">
      <c r="H1648" s="1" t="str">
        <f t="shared" si="72"/>
        <v/>
      </c>
      <c r="J1648" s="3" t="str">
        <f t="shared" si="73"/>
        <v/>
      </c>
    </row>
    <row r="1649" spans="8:10">
      <c r="H1649" s="1" t="str">
        <f t="shared" si="72"/>
        <v/>
      </c>
      <c r="J1649" s="3" t="str">
        <f t="shared" si="73"/>
        <v/>
      </c>
    </row>
    <row r="1650" spans="8:10">
      <c r="H1650" s="1" t="str">
        <f t="shared" si="72"/>
        <v/>
      </c>
      <c r="J1650" s="3" t="str">
        <f t="shared" si="73"/>
        <v/>
      </c>
    </row>
    <row r="1651" spans="8:10">
      <c r="H1651" s="1" t="str">
        <f t="shared" si="72"/>
        <v/>
      </c>
      <c r="J1651" s="3" t="str">
        <f t="shared" si="73"/>
        <v/>
      </c>
    </row>
    <row r="1652" spans="8:10">
      <c r="H1652" s="1" t="str">
        <f t="shared" si="72"/>
        <v/>
      </c>
      <c r="J1652" s="3" t="str">
        <f t="shared" si="73"/>
        <v/>
      </c>
    </row>
    <row r="1653" spans="8:10">
      <c r="H1653" s="1" t="str">
        <f t="shared" si="72"/>
        <v/>
      </c>
      <c r="J1653" s="3" t="str">
        <f t="shared" si="73"/>
        <v/>
      </c>
    </row>
    <row r="1654" spans="8:10">
      <c r="H1654" s="1" t="str">
        <f t="shared" si="72"/>
        <v/>
      </c>
      <c r="J1654" s="3" t="str">
        <f t="shared" si="73"/>
        <v/>
      </c>
    </row>
    <row r="1655" spans="8:10">
      <c r="H1655" s="1" t="str">
        <f t="shared" si="72"/>
        <v/>
      </c>
      <c r="J1655" s="3" t="str">
        <f t="shared" si="73"/>
        <v/>
      </c>
    </row>
    <row r="1656" spans="8:10">
      <c r="H1656" s="1" t="str">
        <f t="shared" si="72"/>
        <v/>
      </c>
      <c r="J1656" s="3" t="str">
        <f t="shared" si="73"/>
        <v/>
      </c>
    </row>
    <row r="1657" spans="8:10">
      <c r="H1657" s="1" t="str">
        <f t="shared" si="72"/>
        <v/>
      </c>
      <c r="J1657" s="3" t="str">
        <f t="shared" si="73"/>
        <v/>
      </c>
    </row>
    <row r="1658" spans="8:10">
      <c r="H1658" s="1" t="str">
        <f t="shared" si="72"/>
        <v/>
      </c>
      <c r="J1658" s="3" t="str">
        <f t="shared" si="73"/>
        <v/>
      </c>
    </row>
    <row r="1659" spans="8:10">
      <c r="H1659" s="1" t="str">
        <f t="shared" si="72"/>
        <v/>
      </c>
      <c r="J1659" s="3" t="str">
        <f t="shared" si="73"/>
        <v/>
      </c>
    </row>
    <row r="1660" spans="8:10">
      <c r="H1660" s="1" t="str">
        <f t="shared" si="72"/>
        <v/>
      </c>
      <c r="J1660" s="3" t="str">
        <f t="shared" si="73"/>
        <v/>
      </c>
    </row>
    <row r="1661" spans="8:10">
      <c r="H1661" s="1" t="str">
        <f t="shared" si="72"/>
        <v/>
      </c>
      <c r="J1661" s="3" t="str">
        <f t="shared" si="73"/>
        <v/>
      </c>
    </row>
    <row r="1662" spans="8:10">
      <c r="H1662" s="1" t="str">
        <f t="shared" si="72"/>
        <v/>
      </c>
      <c r="J1662" s="3" t="str">
        <f t="shared" si="73"/>
        <v/>
      </c>
    </row>
    <row r="1663" spans="8:10">
      <c r="H1663" s="1" t="str">
        <f t="shared" si="72"/>
        <v/>
      </c>
      <c r="J1663" s="3" t="str">
        <f t="shared" si="73"/>
        <v/>
      </c>
    </row>
    <row r="1664" spans="8:10">
      <c r="H1664" s="1" t="str">
        <f t="shared" si="72"/>
        <v/>
      </c>
      <c r="J1664" s="3" t="str">
        <f t="shared" si="73"/>
        <v/>
      </c>
    </row>
    <row r="1665" spans="8:10">
      <c r="H1665" s="1" t="str">
        <f t="shared" si="72"/>
        <v/>
      </c>
      <c r="J1665" s="3" t="str">
        <f t="shared" si="73"/>
        <v/>
      </c>
    </row>
    <row r="1666" spans="8:10">
      <c r="H1666" s="1" t="str">
        <f t="shared" si="72"/>
        <v/>
      </c>
      <c r="J1666" s="3" t="str">
        <f t="shared" si="73"/>
        <v/>
      </c>
    </row>
    <row r="1667" spans="8:10">
      <c r="H1667" s="1" t="str">
        <f t="shared" si="72"/>
        <v/>
      </c>
      <c r="J1667" s="3" t="str">
        <f t="shared" si="73"/>
        <v/>
      </c>
    </row>
    <row r="1668" spans="8:10">
      <c r="H1668" s="1" t="str">
        <f t="shared" ref="H1668:H1731" si="74">IF(E1668="","",IF(C1668="LONG",(G1668-E1668)/(E1668-F1668),(E1668-G1668)/(F1668-E1668)))</f>
        <v/>
      </c>
      <c r="J1668" s="3" t="str">
        <f t="shared" si="73"/>
        <v/>
      </c>
    </row>
    <row r="1669" spans="8:10">
      <c r="H1669" s="1" t="str">
        <f t="shared" si="74"/>
        <v/>
      </c>
      <c r="J1669" s="3" t="str">
        <f t="shared" ref="J1669:J1732" si="75">IF(I1669="","",J1668+I1669)</f>
        <v/>
      </c>
    </row>
    <row r="1670" spans="8:10">
      <c r="H1670" s="1" t="str">
        <f t="shared" si="74"/>
        <v/>
      </c>
      <c r="J1670" s="3" t="str">
        <f t="shared" si="75"/>
        <v/>
      </c>
    </row>
    <row r="1671" spans="8:10">
      <c r="H1671" s="1" t="str">
        <f t="shared" si="74"/>
        <v/>
      </c>
      <c r="J1671" s="3" t="str">
        <f t="shared" si="75"/>
        <v/>
      </c>
    </row>
    <row r="1672" spans="8:10">
      <c r="H1672" s="1" t="str">
        <f t="shared" si="74"/>
        <v/>
      </c>
      <c r="J1672" s="3" t="str">
        <f t="shared" si="75"/>
        <v/>
      </c>
    </row>
    <row r="1673" spans="8:10">
      <c r="H1673" s="1" t="str">
        <f t="shared" si="74"/>
        <v/>
      </c>
      <c r="J1673" s="3" t="str">
        <f t="shared" si="75"/>
        <v/>
      </c>
    </row>
    <row r="1674" spans="8:10">
      <c r="H1674" s="1" t="str">
        <f t="shared" si="74"/>
        <v/>
      </c>
      <c r="J1674" s="3" t="str">
        <f t="shared" si="75"/>
        <v/>
      </c>
    </row>
    <row r="1675" spans="8:10">
      <c r="H1675" s="1" t="str">
        <f t="shared" si="74"/>
        <v/>
      </c>
      <c r="J1675" s="3" t="str">
        <f t="shared" si="75"/>
        <v/>
      </c>
    </row>
    <row r="1676" spans="8:10">
      <c r="H1676" s="1" t="str">
        <f t="shared" si="74"/>
        <v/>
      </c>
      <c r="J1676" s="3" t="str">
        <f t="shared" si="75"/>
        <v/>
      </c>
    </row>
    <row r="1677" spans="8:10">
      <c r="H1677" s="1" t="str">
        <f t="shared" si="74"/>
        <v/>
      </c>
      <c r="J1677" s="3" t="str">
        <f t="shared" si="75"/>
        <v/>
      </c>
    </row>
    <row r="1678" spans="8:10">
      <c r="H1678" s="1" t="str">
        <f t="shared" si="74"/>
        <v/>
      </c>
      <c r="J1678" s="3" t="str">
        <f t="shared" si="75"/>
        <v/>
      </c>
    </row>
    <row r="1679" spans="8:10">
      <c r="H1679" s="1" t="str">
        <f t="shared" si="74"/>
        <v/>
      </c>
      <c r="J1679" s="3" t="str">
        <f t="shared" si="75"/>
        <v/>
      </c>
    </row>
    <row r="1680" spans="8:10">
      <c r="H1680" s="1" t="str">
        <f t="shared" si="74"/>
        <v/>
      </c>
      <c r="J1680" s="3" t="str">
        <f t="shared" si="75"/>
        <v/>
      </c>
    </row>
    <row r="1681" spans="8:10">
      <c r="H1681" s="1" t="str">
        <f t="shared" si="74"/>
        <v/>
      </c>
      <c r="J1681" s="3" t="str">
        <f t="shared" si="75"/>
        <v/>
      </c>
    </row>
    <row r="1682" spans="8:10">
      <c r="H1682" s="1" t="str">
        <f t="shared" si="74"/>
        <v/>
      </c>
      <c r="J1682" s="3" t="str">
        <f t="shared" si="75"/>
        <v/>
      </c>
    </row>
    <row r="1683" spans="8:10">
      <c r="H1683" s="1" t="str">
        <f t="shared" si="74"/>
        <v/>
      </c>
      <c r="J1683" s="3" t="str">
        <f t="shared" si="75"/>
        <v/>
      </c>
    </row>
    <row r="1684" spans="8:10">
      <c r="H1684" s="1" t="str">
        <f t="shared" si="74"/>
        <v/>
      </c>
      <c r="J1684" s="3" t="str">
        <f t="shared" si="75"/>
        <v/>
      </c>
    </row>
    <row r="1685" spans="8:10">
      <c r="H1685" s="1" t="str">
        <f t="shared" si="74"/>
        <v/>
      </c>
      <c r="J1685" s="3" t="str">
        <f t="shared" si="75"/>
        <v/>
      </c>
    </row>
    <row r="1686" spans="8:10">
      <c r="H1686" s="1" t="str">
        <f t="shared" si="74"/>
        <v/>
      </c>
      <c r="J1686" s="3" t="str">
        <f t="shared" si="75"/>
        <v/>
      </c>
    </row>
    <row r="1687" spans="8:10">
      <c r="H1687" s="1" t="str">
        <f t="shared" si="74"/>
        <v/>
      </c>
      <c r="J1687" s="3" t="str">
        <f t="shared" si="75"/>
        <v/>
      </c>
    </row>
    <row r="1688" spans="8:10">
      <c r="H1688" s="1" t="str">
        <f t="shared" si="74"/>
        <v/>
      </c>
      <c r="J1688" s="3" t="str">
        <f t="shared" si="75"/>
        <v/>
      </c>
    </row>
    <row r="1689" spans="8:10">
      <c r="H1689" s="1" t="str">
        <f t="shared" si="74"/>
        <v/>
      </c>
      <c r="J1689" s="3" t="str">
        <f t="shared" si="75"/>
        <v/>
      </c>
    </row>
    <row r="1690" spans="8:10">
      <c r="H1690" s="1" t="str">
        <f t="shared" si="74"/>
        <v/>
      </c>
      <c r="J1690" s="3" t="str">
        <f t="shared" si="75"/>
        <v/>
      </c>
    </row>
    <row r="1691" spans="8:10">
      <c r="H1691" s="1" t="str">
        <f t="shared" si="74"/>
        <v/>
      </c>
      <c r="J1691" s="3" t="str">
        <f t="shared" si="75"/>
        <v/>
      </c>
    </row>
    <row r="1692" spans="8:10">
      <c r="H1692" s="1" t="str">
        <f t="shared" si="74"/>
        <v/>
      </c>
      <c r="J1692" s="3" t="str">
        <f t="shared" si="75"/>
        <v/>
      </c>
    </row>
    <row r="1693" spans="8:10">
      <c r="H1693" s="1" t="str">
        <f t="shared" si="74"/>
        <v/>
      </c>
      <c r="J1693" s="3" t="str">
        <f t="shared" si="75"/>
        <v/>
      </c>
    </row>
    <row r="1694" spans="8:10">
      <c r="H1694" s="1" t="str">
        <f t="shared" si="74"/>
        <v/>
      </c>
      <c r="J1694" s="3" t="str">
        <f t="shared" si="75"/>
        <v/>
      </c>
    </row>
    <row r="1695" spans="8:10">
      <c r="H1695" s="1" t="str">
        <f t="shared" si="74"/>
        <v/>
      </c>
      <c r="J1695" s="3" t="str">
        <f t="shared" si="75"/>
        <v/>
      </c>
    </row>
    <row r="1696" spans="8:10">
      <c r="H1696" s="1" t="str">
        <f t="shared" si="74"/>
        <v/>
      </c>
      <c r="J1696" s="3" t="str">
        <f t="shared" si="75"/>
        <v/>
      </c>
    </row>
    <row r="1697" spans="8:10">
      <c r="H1697" s="1" t="str">
        <f t="shared" si="74"/>
        <v/>
      </c>
      <c r="J1697" s="3" t="str">
        <f t="shared" si="75"/>
        <v/>
      </c>
    </row>
    <row r="1698" spans="8:10">
      <c r="H1698" s="1" t="str">
        <f t="shared" si="74"/>
        <v/>
      </c>
      <c r="J1698" s="3" t="str">
        <f t="shared" si="75"/>
        <v/>
      </c>
    </row>
    <row r="1699" spans="8:10">
      <c r="H1699" s="1" t="str">
        <f t="shared" si="74"/>
        <v/>
      </c>
      <c r="J1699" s="3" t="str">
        <f t="shared" si="75"/>
        <v/>
      </c>
    </row>
    <row r="1700" spans="8:10">
      <c r="H1700" s="1" t="str">
        <f t="shared" si="74"/>
        <v/>
      </c>
      <c r="J1700" s="3" t="str">
        <f t="shared" si="75"/>
        <v/>
      </c>
    </row>
    <row r="1701" spans="8:10">
      <c r="H1701" s="1" t="str">
        <f t="shared" si="74"/>
        <v/>
      </c>
      <c r="J1701" s="3" t="str">
        <f t="shared" si="75"/>
        <v/>
      </c>
    </row>
    <row r="1702" spans="8:10">
      <c r="H1702" s="1" t="str">
        <f t="shared" si="74"/>
        <v/>
      </c>
      <c r="J1702" s="3" t="str">
        <f t="shared" si="75"/>
        <v/>
      </c>
    </row>
    <row r="1703" spans="8:10">
      <c r="H1703" s="1" t="str">
        <f t="shared" si="74"/>
        <v/>
      </c>
      <c r="J1703" s="3" t="str">
        <f t="shared" si="75"/>
        <v/>
      </c>
    </row>
    <row r="1704" spans="8:10">
      <c r="H1704" s="1" t="str">
        <f t="shared" si="74"/>
        <v/>
      </c>
      <c r="J1704" s="3" t="str">
        <f t="shared" si="75"/>
        <v/>
      </c>
    </row>
    <row r="1705" spans="8:10">
      <c r="H1705" s="1" t="str">
        <f t="shared" si="74"/>
        <v/>
      </c>
      <c r="J1705" s="3" t="str">
        <f t="shared" si="75"/>
        <v/>
      </c>
    </row>
    <row r="1706" spans="8:10">
      <c r="H1706" s="1" t="str">
        <f t="shared" si="74"/>
        <v/>
      </c>
      <c r="J1706" s="3" t="str">
        <f t="shared" si="75"/>
        <v/>
      </c>
    </row>
    <row r="1707" spans="8:10">
      <c r="H1707" s="1" t="str">
        <f t="shared" si="74"/>
        <v/>
      </c>
      <c r="J1707" s="3" t="str">
        <f t="shared" si="75"/>
        <v/>
      </c>
    </row>
    <row r="1708" spans="8:10">
      <c r="H1708" s="1" t="str">
        <f t="shared" si="74"/>
        <v/>
      </c>
      <c r="J1708" s="3" t="str">
        <f t="shared" si="75"/>
        <v/>
      </c>
    </row>
    <row r="1709" spans="8:10">
      <c r="H1709" s="1" t="str">
        <f t="shared" si="74"/>
        <v/>
      </c>
      <c r="J1709" s="3" t="str">
        <f t="shared" si="75"/>
        <v/>
      </c>
    </row>
    <row r="1710" spans="8:10">
      <c r="H1710" s="1" t="str">
        <f t="shared" si="74"/>
        <v/>
      </c>
      <c r="J1710" s="3" t="str">
        <f t="shared" si="75"/>
        <v/>
      </c>
    </row>
    <row r="1711" spans="8:10">
      <c r="H1711" s="1" t="str">
        <f t="shared" si="74"/>
        <v/>
      </c>
      <c r="J1711" s="3" t="str">
        <f t="shared" si="75"/>
        <v/>
      </c>
    </row>
    <row r="1712" spans="8:10">
      <c r="H1712" s="1" t="str">
        <f t="shared" si="74"/>
        <v/>
      </c>
      <c r="J1712" s="3" t="str">
        <f t="shared" si="75"/>
        <v/>
      </c>
    </row>
    <row r="1713" spans="8:10">
      <c r="H1713" s="1" t="str">
        <f t="shared" si="74"/>
        <v/>
      </c>
      <c r="J1713" s="3" t="str">
        <f t="shared" si="75"/>
        <v/>
      </c>
    </row>
    <row r="1714" spans="8:10">
      <c r="H1714" s="1" t="str">
        <f t="shared" si="74"/>
        <v/>
      </c>
      <c r="J1714" s="3" t="str">
        <f t="shared" si="75"/>
        <v/>
      </c>
    </row>
    <row r="1715" spans="8:10">
      <c r="H1715" s="1" t="str">
        <f t="shared" si="74"/>
        <v/>
      </c>
      <c r="J1715" s="3" t="str">
        <f t="shared" si="75"/>
        <v/>
      </c>
    </row>
    <row r="1716" spans="8:10">
      <c r="H1716" s="1" t="str">
        <f t="shared" si="74"/>
        <v/>
      </c>
      <c r="J1716" s="3" t="str">
        <f t="shared" si="75"/>
        <v/>
      </c>
    </row>
    <row r="1717" spans="8:10">
      <c r="H1717" s="1" t="str">
        <f t="shared" si="74"/>
        <v/>
      </c>
      <c r="J1717" s="3" t="str">
        <f t="shared" si="75"/>
        <v/>
      </c>
    </row>
    <row r="1718" spans="8:10">
      <c r="H1718" s="1" t="str">
        <f t="shared" si="74"/>
        <v/>
      </c>
      <c r="J1718" s="3" t="str">
        <f t="shared" si="75"/>
        <v/>
      </c>
    </row>
    <row r="1719" spans="8:10">
      <c r="H1719" s="1" t="str">
        <f t="shared" si="74"/>
        <v/>
      </c>
      <c r="J1719" s="3" t="str">
        <f t="shared" si="75"/>
        <v/>
      </c>
    </row>
    <row r="1720" spans="8:10">
      <c r="H1720" s="1" t="str">
        <f t="shared" si="74"/>
        <v/>
      </c>
      <c r="J1720" s="3" t="str">
        <f t="shared" si="75"/>
        <v/>
      </c>
    </row>
    <row r="1721" spans="8:10">
      <c r="H1721" s="1" t="str">
        <f t="shared" si="74"/>
        <v/>
      </c>
      <c r="J1721" s="3" t="str">
        <f t="shared" si="75"/>
        <v/>
      </c>
    </row>
    <row r="1722" spans="8:10">
      <c r="H1722" s="1" t="str">
        <f t="shared" si="74"/>
        <v/>
      </c>
      <c r="J1722" s="3" t="str">
        <f t="shared" si="75"/>
        <v/>
      </c>
    </row>
    <row r="1723" spans="8:10">
      <c r="H1723" s="1" t="str">
        <f t="shared" si="74"/>
        <v/>
      </c>
      <c r="J1723" s="3" t="str">
        <f t="shared" si="75"/>
        <v/>
      </c>
    </row>
    <row r="1724" spans="8:10">
      <c r="H1724" s="1" t="str">
        <f t="shared" si="74"/>
        <v/>
      </c>
      <c r="J1724" s="3" t="str">
        <f t="shared" si="75"/>
        <v/>
      </c>
    </row>
    <row r="1725" spans="8:10">
      <c r="H1725" s="1" t="str">
        <f t="shared" si="74"/>
        <v/>
      </c>
      <c r="J1725" s="3" t="str">
        <f t="shared" si="75"/>
        <v/>
      </c>
    </row>
    <row r="1726" spans="8:10">
      <c r="H1726" s="1" t="str">
        <f t="shared" si="74"/>
        <v/>
      </c>
      <c r="J1726" s="3" t="str">
        <f t="shared" si="75"/>
        <v/>
      </c>
    </row>
    <row r="1727" spans="8:10">
      <c r="H1727" s="1" t="str">
        <f t="shared" si="74"/>
        <v/>
      </c>
      <c r="J1727" s="3" t="str">
        <f t="shared" si="75"/>
        <v/>
      </c>
    </row>
    <row r="1728" spans="8:10">
      <c r="H1728" s="1" t="str">
        <f t="shared" si="74"/>
        <v/>
      </c>
      <c r="J1728" s="3" t="str">
        <f t="shared" si="75"/>
        <v/>
      </c>
    </row>
    <row r="1729" spans="8:10">
      <c r="H1729" s="1" t="str">
        <f t="shared" si="74"/>
        <v/>
      </c>
      <c r="J1729" s="3" t="str">
        <f t="shared" si="75"/>
        <v/>
      </c>
    </row>
    <row r="1730" spans="8:10">
      <c r="H1730" s="1" t="str">
        <f t="shared" si="74"/>
        <v/>
      </c>
      <c r="J1730" s="3" t="str">
        <f t="shared" si="75"/>
        <v/>
      </c>
    </row>
    <row r="1731" spans="8:10">
      <c r="H1731" s="1" t="str">
        <f t="shared" si="74"/>
        <v/>
      </c>
      <c r="J1731" s="3" t="str">
        <f t="shared" si="75"/>
        <v/>
      </c>
    </row>
    <row r="1732" spans="8:10">
      <c r="H1732" s="1" t="str">
        <f t="shared" ref="H1732:H1795" si="76">IF(E1732="","",IF(C1732="LONG",(G1732-E1732)/(E1732-F1732),(E1732-G1732)/(F1732-E1732)))</f>
        <v/>
      </c>
      <c r="J1732" s="3" t="str">
        <f t="shared" si="75"/>
        <v/>
      </c>
    </row>
    <row r="1733" spans="8:10">
      <c r="H1733" s="1" t="str">
        <f t="shared" si="76"/>
        <v/>
      </c>
      <c r="J1733" s="3" t="str">
        <f t="shared" ref="J1733:J1796" si="77">IF(I1733="","",J1732+I1733)</f>
        <v/>
      </c>
    </row>
    <row r="1734" spans="8:10">
      <c r="H1734" s="1" t="str">
        <f t="shared" si="76"/>
        <v/>
      </c>
      <c r="J1734" s="3" t="str">
        <f t="shared" si="77"/>
        <v/>
      </c>
    </row>
    <row r="1735" spans="8:10">
      <c r="H1735" s="1" t="str">
        <f t="shared" si="76"/>
        <v/>
      </c>
      <c r="J1735" s="3" t="str">
        <f t="shared" si="77"/>
        <v/>
      </c>
    </row>
    <row r="1736" spans="8:10">
      <c r="H1736" s="1" t="str">
        <f t="shared" si="76"/>
        <v/>
      </c>
      <c r="J1736" s="3" t="str">
        <f t="shared" si="77"/>
        <v/>
      </c>
    </row>
    <row r="1737" spans="8:10">
      <c r="H1737" s="1" t="str">
        <f t="shared" si="76"/>
        <v/>
      </c>
      <c r="J1737" s="3" t="str">
        <f t="shared" si="77"/>
        <v/>
      </c>
    </row>
    <row r="1738" spans="8:10">
      <c r="H1738" s="1" t="str">
        <f t="shared" si="76"/>
        <v/>
      </c>
      <c r="J1738" s="3" t="str">
        <f t="shared" si="77"/>
        <v/>
      </c>
    </row>
    <row r="1739" spans="8:10">
      <c r="H1739" s="1" t="str">
        <f t="shared" si="76"/>
        <v/>
      </c>
      <c r="J1739" s="3" t="str">
        <f t="shared" si="77"/>
        <v/>
      </c>
    </row>
    <row r="1740" spans="8:10">
      <c r="H1740" s="1" t="str">
        <f t="shared" si="76"/>
        <v/>
      </c>
      <c r="J1740" s="3" t="str">
        <f t="shared" si="77"/>
        <v/>
      </c>
    </row>
    <row r="1741" spans="8:10">
      <c r="H1741" s="1" t="str">
        <f t="shared" si="76"/>
        <v/>
      </c>
      <c r="J1741" s="3" t="str">
        <f t="shared" si="77"/>
        <v/>
      </c>
    </row>
    <row r="1742" spans="8:10">
      <c r="H1742" s="1" t="str">
        <f t="shared" si="76"/>
        <v/>
      </c>
      <c r="J1742" s="3" t="str">
        <f t="shared" si="77"/>
        <v/>
      </c>
    </row>
    <row r="1743" spans="8:10">
      <c r="H1743" s="1" t="str">
        <f t="shared" si="76"/>
        <v/>
      </c>
      <c r="J1743" s="3" t="str">
        <f t="shared" si="77"/>
        <v/>
      </c>
    </row>
    <row r="1744" spans="8:10">
      <c r="H1744" s="1" t="str">
        <f t="shared" si="76"/>
        <v/>
      </c>
      <c r="J1744" s="3" t="str">
        <f t="shared" si="77"/>
        <v/>
      </c>
    </row>
    <row r="1745" spans="8:10">
      <c r="H1745" s="1" t="str">
        <f t="shared" si="76"/>
        <v/>
      </c>
      <c r="J1745" s="3" t="str">
        <f t="shared" si="77"/>
        <v/>
      </c>
    </row>
    <row r="1746" spans="8:10">
      <c r="H1746" s="1" t="str">
        <f t="shared" si="76"/>
        <v/>
      </c>
      <c r="J1746" s="3" t="str">
        <f t="shared" si="77"/>
        <v/>
      </c>
    </row>
    <row r="1747" spans="8:10">
      <c r="H1747" s="1" t="str">
        <f t="shared" si="76"/>
        <v/>
      </c>
      <c r="J1747" s="3" t="str">
        <f t="shared" si="77"/>
        <v/>
      </c>
    </row>
    <row r="1748" spans="8:10">
      <c r="H1748" s="1" t="str">
        <f t="shared" si="76"/>
        <v/>
      </c>
      <c r="J1748" s="3" t="str">
        <f t="shared" si="77"/>
        <v/>
      </c>
    </row>
    <row r="1749" spans="8:10">
      <c r="H1749" s="1" t="str">
        <f t="shared" si="76"/>
        <v/>
      </c>
      <c r="J1749" s="3" t="str">
        <f t="shared" si="77"/>
        <v/>
      </c>
    </row>
    <row r="1750" spans="8:10">
      <c r="H1750" s="1" t="str">
        <f t="shared" si="76"/>
        <v/>
      </c>
      <c r="J1750" s="3" t="str">
        <f t="shared" si="77"/>
        <v/>
      </c>
    </row>
    <row r="1751" spans="8:10">
      <c r="H1751" s="1" t="str">
        <f t="shared" si="76"/>
        <v/>
      </c>
      <c r="J1751" s="3" t="str">
        <f t="shared" si="77"/>
        <v/>
      </c>
    </row>
    <row r="1752" spans="8:10">
      <c r="H1752" s="1" t="str">
        <f t="shared" si="76"/>
        <v/>
      </c>
      <c r="J1752" s="3" t="str">
        <f t="shared" si="77"/>
        <v/>
      </c>
    </row>
    <row r="1753" spans="8:10">
      <c r="H1753" s="1" t="str">
        <f t="shared" si="76"/>
        <v/>
      </c>
      <c r="J1753" s="3" t="str">
        <f t="shared" si="77"/>
        <v/>
      </c>
    </row>
    <row r="1754" spans="8:10">
      <c r="H1754" s="1" t="str">
        <f t="shared" si="76"/>
        <v/>
      </c>
      <c r="J1754" s="3" t="str">
        <f t="shared" si="77"/>
        <v/>
      </c>
    </row>
    <row r="1755" spans="8:10">
      <c r="H1755" s="1" t="str">
        <f t="shared" si="76"/>
        <v/>
      </c>
      <c r="J1755" s="3" t="str">
        <f t="shared" si="77"/>
        <v/>
      </c>
    </row>
    <row r="1756" spans="8:10">
      <c r="H1756" s="1" t="str">
        <f t="shared" si="76"/>
        <v/>
      </c>
      <c r="J1756" s="3" t="str">
        <f t="shared" si="77"/>
        <v/>
      </c>
    </row>
    <row r="1757" spans="8:10">
      <c r="H1757" s="1" t="str">
        <f t="shared" si="76"/>
        <v/>
      </c>
      <c r="J1757" s="3" t="str">
        <f t="shared" si="77"/>
        <v/>
      </c>
    </row>
    <row r="1758" spans="8:10">
      <c r="H1758" s="1" t="str">
        <f t="shared" si="76"/>
        <v/>
      </c>
      <c r="J1758" s="3" t="str">
        <f t="shared" si="77"/>
        <v/>
      </c>
    </row>
    <row r="1759" spans="8:10">
      <c r="H1759" s="1" t="str">
        <f t="shared" si="76"/>
        <v/>
      </c>
      <c r="J1759" s="3" t="str">
        <f t="shared" si="77"/>
        <v/>
      </c>
    </row>
    <row r="1760" spans="8:10">
      <c r="H1760" s="1" t="str">
        <f t="shared" si="76"/>
        <v/>
      </c>
      <c r="J1760" s="3" t="str">
        <f t="shared" si="77"/>
        <v/>
      </c>
    </row>
    <row r="1761" spans="8:10">
      <c r="H1761" s="1" t="str">
        <f t="shared" si="76"/>
        <v/>
      </c>
      <c r="J1761" s="3" t="str">
        <f t="shared" si="77"/>
        <v/>
      </c>
    </row>
    <row r="1762" spans="8:10">
      <c r="H1762" s="1" t="str">
        <f t="shared" si="76"/>
        <v/>
      </c>
      <c r="J1762" s="3" t="str">
        <f t="shared" si="77"/>
        <v/>
      </c>
    </row>
    <row r="1763" spans="8:10">
      <c r="H1763" s="1" t="str">
        <f t="shared" si="76"/>
        <v/>
      </c>
      <c r="J1763" s="3" t="str">
        <f t="shared" si="77"/>
        <v/>
      </c>
    </row>
    <row r="1764" spans="8:10">
      <c r="H1764" s="1" t="str">
        <f t="shared" si="76"/>
        <v/>
      </c>
      <c r="J1764" s="3" t="str">
        <f t="shared" si="77"/>
        <v/>
      </c>
    </row>
    <row r="1765" spans="8:10">
      <c r="H1765" s="1" t="str">
        <f t="shared" si="76"/>
        <v/>
      </c>
      <c r="J1765" s="3" t="str">
        <f t="shared" si="77"/>
        <v/>
      </c>
    </row>
    <row r="1766" spans="8:10">
      <c r="H1766" s="1" t="str">
        <f t="shared" si="76"/>
        <v/>
      </c>
      <c r="J1766" s="3" t="str">
        <f t="shared" si="77"/>
        <v/>
      </c>
    </row>
    <row r="1767" spans="8:10">
      <c r="H1767" s="1" t="str">
        <f t="shared" si="76"/>
        <v/>
      </c>
      <c r="J1767" s="3" t="str">
        <f t="shared" si="77"/>
        <v/>
      </c>
    </row>
    <row r="1768" spans="8:10">
      <c r="H1768" s="1" t="str">
        <f t="shared" si="76"/>
        <v/>
      </c>
      <c r="J1768" s="3" t="str">
        <f t="shared" si="77"/>
        <v/>
      </c>
    </row>
    <row r="1769" spans="8:10">
      <c r="H1769" s="1" t="str">
        <f t="shared" si="76"/>
        <v/>
      </c>
      <c r="J1769" s="3" t="str">
        <f t="shared" si="77"/>
        <v/>
      </c>
    </row>
    <row r="1770" spans="8:10">
      <c r="H1770" s="1" t="str">
        <f t="shared" si="76"/>
        <v/>
      </c>
      <c r="J1770" s="3" t="str">
        <f t="shared" si="77"/>
        <v/>
      </c>
    </row>
    <row r="1771" spans="8:10">
      <c r="H1771" s="1" t="str">
        <f t="shared" si="76"/>
        <v/>
      </c>
      <c r="J1771" s="3" t="str">
        <f t="shared" si="77"/>
        <v/>
      </c>
    </row>
    <row r="1772" spans="8:10">
      <c r="H1772" s="1" t="str">
        <f t="shared" si="76"/>
        <v/>
      </c>
      <c r="J1772" s="3" t="str">
        <f t="shared" si="77"/>
        <v/>
      </c>
    </row>
    <row r="1773" spans="8:10">
      <c r="H1773" s="1" t="str">
        <f t="shared" si="76"/>
        <v/>
      </c>
      <c r="J1773" s="3" t="str">
        <f t="shared" si="77"/>
        <v/>
      </c>
    </row>
    <row r="1774" spans="8:10">
      <c r="H1774" s="1" t="str">
        <f t="shared" si="76"/>
        <v/>
      </c>
      <c r="J1774" s="3" t="str">
        <f t="shared" si="77"/>
        <v/>
      </c>
    </row>
    <row r="1775" spans="8:10">
      <c r="H1775" s="1" t="str">
        <f t="shared" si="76"/>
        <v/>
      </c>
      <c r="J1775" s="3" t="str">
        <f t="shared" si="77"/>
        <v/>
      </c>
    </row>
    <row r="1776" spans="8:10">
      <c r="H1776" s="1" t="str">
        <f t="shared" si="76"/>
        <v/>
      </c>
      <c r="J1776" s="3" t="str">
        <f t="shared" si="77"/>
        <v/>
      </c>
    </row>
    <row r="1777" spans="8:10">
      <c r="H1777" s="1" t="str">
        <f t="shared" si="76"/>
        <v/>
      </c>
      <c r="J1777" s="3" t="str">
        <f t="shared" si="77"/>
        <v/>
      </c>
    </row>
    <row r="1778" spans="8:10">
      <c r="H1778" s="1" t="str">
        <f t="shared" si="76"/>
        <v/>
      </c>
      <c r="J1778" s="3" t="str">
        <f t="shared" si="77"/>
        <v/>
      </c>
    </row>
    <row r="1779" spans="8:10">
      <c r="H1779" s="1" t="str">
        <f t="shared" si="76"/>
        <v/>
      </c>
      <c r="J1779" s="3" t="str">
        <f t="shared" si="77"/>
        <v/>
      </c>
    </row>
    <row r="1780" spans="8:10">
      <c r="H1780" s="1" t="str">
        <f t="shared" si="76"/>
        <v/>
      </c>
      <c r="J1780" s="3" t="str">
        <f t="shared" si="77"/>
        <v/>
      </c>
    </row>
    <row r="1781" spans="8:10">
      <c r="H1781" s="1" t="str">
        <f t="shared" si="76"/>
        <v/>
      </c>
      <c r="J1781" s="3" t="str">
        <f t="shared" si="77"/>
        <v/>
      </c>
    </row>
    <row r="1782" spans="8:10">
      <c r="H1782" s="1" t="str">
        <f t="shared" si="76"/>
        <v/>
      </c>
      <c r="J1782" s="3" t="str">
        <f t="shared" si="77"/>
        <v/>
      </c>
    </row>
    <row r="1783" spans="8:10">
      <c r="H1783" s="1" t="str">
        <f t="shared" si="76"/>
        <v/>
      </c>
      <c r="J1783" s="3" t="str">
        <f t="shared" si="77"/>
        <v/>
      </c>
    </row>
    <row r="1784" spans="8:10">
      <c r="H1784" s="1" t="str">
        <f t="shared" si="76"/>
        <v/>
      </c>
      <c r="J1784" s="3" t="str">
        <f t="shared" si="77"/>
        <v/>
      </c>
    </row>
    <row r="1785" spans="8:10">
      <c r="H1785" s="1" t="str">
        <f t="shared" si="76"/>
        <v/>
      </c>
      <c r="J1785" s="3" t="str">
        <f t="shared" si="77"/>
        <v/>
      </c>
    </row>
    <row r="1786" spans="8:10">
      <c r="H1786" s="1" t="str">
        <f t="shared" si="76"/>
        <v/>
      </c>
      <c r="J1786" s="3" t="str">
        <f t="shared" si="77"/>
        <v/>
      </c>
    </row>
    <row r="1787" spans="8:10">
      <c r="H1787" s="1" t="str">
        <f t="shared" si="76"/>
        <v/>
      </c>
      <c r="J1787" s="3" t="str">
        <f t="shared" si="77"/>
        <v/>
      </c>
    </row>
    <row r="1788" spans="8:10">
      <c r="H1788" s="1" t="str">
        <f t="shared" si="76"/>
        <v/>
      </c>
      <c r="J1788" s="3" t="str">
        <f t="shared" si="77"/>
        <v/>
      </c>
    </row>
    <row r="1789" spans="8:10">
      <c r="H1789" s="1" t="str">
        <f t="shared" si="76"/>
        <v/>
      </c>
      <c r="J1789" s="3" t="str">
        <f t="shared" si="77"/>
        <v/>
      </c>
    </row>
    <row r="1790" spans="8:10">
      <c r="H1790" s="1" t="str">
        <f t="shared" si="76"/>
        <v/>
      </c>
      <c r="J1790" s="3" t="str">
        <f t="shared" si="77"/>
        <v/>
      </c>
    </row>
    <row r="1791" spans="8:10">
      <c r="H1791" s="1" t="str">
        <f t="shared" si="76"/>
        <v/>
      </c>
      <c r="J1791" s="3" t="str">
        <f t="shared" si="77"/>
        <v/>
      </c>
    </row>
    <row r="1792" spans="8:10">
      <c r="H1792" s="1" t="str">
        <f t="shared" si="76"/>
        <v/>
      </c>
      <c r="J1792" s="3" t="str">
        <f t="shared" si="77"/>
        <v/>
      </c>
    </row>
    <row r="1793" spans="8:10">
      <c r="H1793" s="1" t="str">
        <f t="shared" si="76"/>
        <v/>
      </c>
      <c r="J1793" s="3" t="str">
        <f t="shared" si="77"/>
        <v/>
      </c>
    </row>
    <row r="1794" spans="8:10">
      <c r="H1794" s="1" t="str">
        <f t="shared" si="76"/>
        <v/>
      </c>
      <c r="J1794" s="3" t="str">
        <f t="shared" si="77"/>
        <v/>
      </c>
    </row>
    <row r="1795" spans="8:10">
      <c r="H1795" s="1" t="str">
        <f t="shared" si="76"/>
        <v/>
      </c>
      <c r="J1795" s="3" t="str">
        <f t="shared" si="77"/>
        <v/>
      </c>
    </row>
    <row r="1796" spans="8:10">
      <c r="H1796" s="1" t="str">
        <f t="shared" ref="H1796:H1859" si="78">IF(E1796="","",IF(C1796="LONG",(G1796-E1796)/(E1796-F1796),(E1796-G1796)/(F1796-E1796)))</f>
        <v/>
      </c>
      <c r="J1796" s="3" t="str">
        <f t="shared" si="77"/>
        <v/>
      </c>
    </row>
    <row r="1797" spans="8:10">
      <c r="H1797" s="1" t="str">
        <f t="shared" si="78"/>
        <v/>
      </c>
      <c r="J1797" s="3" t="str">
        <f t="shared" ref="J1797:J1860" si="79">IF(I1797="","",J1796+I1797)</f>
        <v/>
      </c>
    </row>
    <row r="1798" spans="8:10">
      <c r="H1798" s="1" t="str">
        <f t="shared" si="78"/>
        <v/>
      </c>
      <c r="J1798" s="3" t="str">
        <f t="shared" si="79"/>
        <v/>
      </c>
    </row>
    <row r="1799" spans="8:10">
      <c r="H1799" s="1" t="str">
        <f t="shared" si="78"/>
        <v/>
      </c>
      <c r="J1799" s="3" t="str">
        <f t="shared" si="79"/>
        <v/>
      </c>
    </row>
    <row r="1800" spans="8:10">
      <c r="H1800" s="1" t="str">
        <f t="shared" si="78"/>
        <v/>
      </c>
      <c r="J1800" s="3" t="str">
        <f t="shared" si="79"/>
        <v/>
      </c>
    </row>
    <row r="1801" spans="8:10">
      <c r="H1801" s="1" t="str">
        <f t="shared" si="78"/>
        <v/>
      </c>
      <c r="J1801" s="3" t="str">
        <f t="shared" si="79"/>
        <v/>
      </c>
    </row>
    <row r="1802" spans="8:10">
      <c r="H1802" s="1" t="str">
        <f t="shared" si="78"/>
        <v/>
      </c>
      <c r="J1802" s="3" t="str">
        <f t="shared" si="79"/>
        <v/>
      </c>
    </row>
    <row r="1803" spans="8:10">
      <c r="H1803" s="1" t="str">
        <f t="shared" si="78"/>
        <v/>
      </c>
      <c r="J1803" s="3" t="str">
        <f t="shared" si="79"/>
        <v/>
      </c>
    </row>
    <row r="1804" spans="8:10">
      <c r="H1804" s="1" t="str">
        <f t="shared" si="78"/>
        <v/>
      </c>
      <c r="J1804" s="3" t="str">
        <f t="shared" si="79"/>
        <v/>
      </c>
    </row>
    <row r="1805" spans="8:10">
      <c r="H1805" s="1" t="str">
        <f t="shared" si="78"/>
        <v/>
      </c>
      <c r="J1805" s="3" t="str">
        <f t="shared" si="79"/>
        <v/>
      </c>
    </row>
    <row r="1806" spans="8:10">
      <c r="H1806" s="1" t="str">
        <f t="shared" si="78"/>
        <v/>
      </c>
      <c r="J1806" s="3" t="str">
        <f t="shared" si="79"/>
        <v/>
      </c>
    </row>
    <row r="1807" spans="8:10">
      <c r="H1807" s="1" t="str">
        <f t="shared" si="78"/>
        <v/>
      </c>
      <c r="J1807" s="3" t="str">
        <f t="shared" si="79"/>
        <v/>
      </c>
    </row>
    <row r="1808" spans="8:10">
      <c r="H1808" s="1" t="str">
        <f t="shared" si="78"/>
        <v/>
      </c>
      <c r="J1808" s="3" t="str">
        <f t="shared" si="79"/>
        <v/>
      </c>
    </row>
    <row r="1809" spans="8:10">
      <c r="H1809" s="1" t="str">
        <f t="shared" si="78"/>
        <v/>
      </c>
      <c r="J1809" s="3" t="str">
        <f t="shared" si="79"/>
        <v/>
      </c>
    </row>
    <row r="1810" spans="8:10">
      <c r="H1810" s="1" t="str">
        <f t="shared" si="78"/>
        <v/>
      </c>
      <c r="J1810" s="3" t="str">
        <f t="shared" si="79"/>
        <v/>
      </c>
    </row>
    <row r="1811" spans="8:10">
      <c r="H1811" s="1" t="str">
        <f t="shared" si="78"/>
        <v/>
      </c>
      <c r="J1811" s="3" t="str">
        <f t="shared" si="79"/>
        <v/>
      </c>
    </row>
    <row r="1812" spans="8:10">
      <c r="H1812" s="1" t="str">
        <f t="shared" si="78"/>
        <v/>
      </c>
      <c r="J1812" s="3" t="str">
        <f t="shared" si="79"/>
        <v/>
      </c>
    </row>
    <row r="1813" spans="8:10">
      <c r="H1813" s="1" t="str">
        <f t="shared" si="78"/>
        <v/>
      </c>
      <c r="J1813" s="3" t="str">
        <f t="shared" si="79"/>
        <v/>
      </c>
    </row>
    <row r="1814" spans="8:10">
      <c r="H1814" s="1" t="str">
        <f t="shared" si="78"/>
        <v/>
      </c>
      <c r="J1814" s="3" t="str">
        <f t="shared" si="79"/>
        <v/>
      </c>
    </row>
    <row r="1815" spans="8:10">
      <c r="H1815" s="1" t="str">
        <f t="shared" si="78"/>
        <v/>
      </c>
      <c r="J1815" s="3" t="str">
        <f t="shared" si="79"/>
        <v/>
      </c>
    </row>
    <row r="1816" spans="8:10">
      <c r="H1816" s="1" t="str">
        <f t="shared" si="78"/>
        <v/>
      </c>
      <c r="J1816" s="3" t="str">
        <f t="shared" si="79"/>
        <v/>
      </c>
    </row>
    <row r="1817" spans="8:10">
      <c r="H1817" s="1" t="str">
        <f t="shared" si="78"/>
        <v/>
      </c>
      <c r="J1817" s="3" t="str">
        <f t="shared" si="79"/>
        <v/>
      </c>
    </row>
    <row r="1818" spans="8:10">
      <c r="H1818" s="1" t="str">
        <f t="shared" si="78"/>
        <v/>
      </c>
      <c r="J1818" s="3" t="str">
        <f t="shared" si="79"/>
        <v/>
      </c>
    </row>
    <row r="1819" spans="8:10">
      <c r="H1819" s="1" t="str">
        <f t="shared" si="78"/>
        <v/>
      </c>
      <c r="J1819" s="3" t="str">
        <f t="shared" si="79"/>
        <v/>
      </c>
    </row>
    <row r="1820" spans="8:10">
      <c r="H1820" s="1" t="str">
        <f t="shared" si="78"/>
        <v/>
      </c>
      <c r="J1820" s="3" t="str">
        <f t="shared" si="79"/>
        <v/>
      </c>
    </row>
    <row r="1821" spans="8:10">
      <c r="H1821" s="1" t="str">
        <f t="shared" si="78"/>
        <v/>
      </c>
      <c r="J1821" s="3" t="str">
        <f t="shared" si="79"/>
        <v/>
      </c>
    </row>
    <row r="1822" spans="8:10">
      <c r="H1822" s="1" t="str">
        <f t="shared" si="78"/>
        <v/>
      </c>
      <c r="J1822" s="3" t="str">
        <f t="shared" si="79"/>
        <v/>
      </c>
    </row>
    <row r="1823" spans="8:10">
      <c r="H1823" s="1" t="str">
        <f t="shared" si="78"/>
        <v/>
      </c>
      <c r="J1823" s="3" t="str">
        <f t="shared" si="79"/>
        <v/>
      </c>
    </row>
    <row r="1824" spans="8:10">
      <c r="H1824" s="1" t="str">
        <f t="shared" si="78"/>
        <v/>
      </c>
      <c r="J1824" s="3" t="str">
        <f t="shared" si="79"/>
        <v/>
      </c>
    </row>
    <row r="1825" spans="8:10">
      <c r="H1825" s="1" t="str">
        <f t="shared" si="78"/>
        <v/>
      </c>
      <c r="J1825" s="3" t="str">
        <f t="shared" si="79"/>
        <v/>
      </c>
    </row>
    <row r="1826" spans="8:10">
      <c r="H1826" s="1" t="str">
        <f t="shared" si="78"/>
        <v/>
      </c>
      <c r="J1826" s="3" t="str">
        <f t="shared" si="79"/>
        <v/>
      </c>
    </row>
    <row r="1827" spans="8:10">
      <c r="H1827" s="1" t="str">
        <f t="shared" si="78"/>
        <v/>
      </c>
      <c r="J1827" s="3" t="str">
        <f t="shared" si="79"/>
        <v/>
      </c>
    </row>
    <row r="1828" spans="8:10">
      <c r="H1828" s="1" t="str">
        <f t="shared" si="78"/>
        <v/>
      </c>
      <c r="J1828" s="3" t="str">
        <f t="shared" si="79"/>
        <v/>
      </c>
    </row>
    <row r="1829" spans="8:10">
      <c r="H1829" s="1" t="str">
        <f t="shared" si="78"/>
        <v/>
      </c>
      <c r="J1829" s="3" t="str">
        <f t="shared" si="79"/>
        <v/>
      </c>
    </row>
    <row r="1830" spans="8:10">
      <c r="H1830" s="1" t="str">
        <f t="shared" si="78"/>
        <v/>
      </c>
      <c r="J1830" s="3" t="str">
        <f t="shared" si="79"/>
        <v/>
      </c>
    </row>
    <row r="1831" spans="8:10">
      <c r="H1831" s="1" t="str">
        <f t="shared" si="78"/>
        <v/>
      </c>
      <c r="J1831" s="3" t="str">
        <f t="shared" si="79"/>
        <v/>
      </c>
    </row>
    <row r="1832" spans="8:10">
      <c r="H1832" s="1" t="str">
        <f t="shared" si="78"/>
        <v/>
      </c>
      <c r="J1832" s="3" t="str">
        <f t="shared" si="79"/>
        <v/>
      </c>
    </row>
    <row r="1833" spans="8:10">
      <c r="H1833" s="1" t="str">
        <f t="shared" si="78"/>
        <v/>
      </c>
      <c r="J1833" s="3" t="str">
        <f t="shared" si="79"/>
        <v/>
      </c>
    </row>
    <row r="1834" spans="8:10">
      <c r="H1834" s="1" t="str">
        <f t="shared" si="78"/>
        <v/>
      </c>
      <c r="J1834" s="3" t="str">
        <f t="shared" si="79"/>
        <v/>
      </c>
    </row>
    <row r="1835" spans="8:10">
      <c r="H1835" s="1" t="str">
        <f t="shared" si="78"/>
        <v/>
      </c>
      <c r="J1835" s="3" t="str">
        <f t="shared" si="79"/>
        <v/>
      </c>
    </row>
    <row r="1836" spans="8:10">
      <c r="H1836" s="1" t="str">
        <f t="shared" si="78"/>
        <v/>
      </c>
      <c r="J1836" s="3" t="str">
        <f t="shared" si="79"/>
        <v/>
      </c>
    </row>
    <row r="1837" spans="8:10">
      <c r="H1837" s="1" t="str">
        <f t="shared" si="78"/>
        <v/>
      </c>
      <c r="J1837" s="3" t="str">
        <f t="shared" si="79"/>
        <v/>
      </c>
    </row>
    <row r="1838" spans="8:10">
      <c r="H1838" s="1" t="str">
        <f t="shared" si="78"/>
        <v/>
      </c>
      <c r="J1838" s="3" t="str">
        <f t="shared" si="79"/>
        <v/>
      </c>
    </row>
    <row r="1839" spans="8:10">
      <c r="H1839" s="1" t="str">
        <f t="shared" si="78"/>
        <v/>
      </c>
      <c r="J1839" s="3" t="str">
        <f t="shared" si="79"/>
        <v/>
      </c>
    </row>
    <row r="1840" spans="8:10">
      <c r="H1840" s="1" t="str">
        <f t="shared" si="78"/>
        <v/>
      </c>
      <c r="J1840" s="3" t="str">
        <f t="shared" si="79"/>
        <v/>
      </c>
    </row>
    <row r="1841" spans="8:10">
      <c r="H1841" s="1" t="str">
        <f t="shared" si="78"/>
        <v/>
      </c>
      <c r="J1841" s="3" t="str">
        <f t="shared" si="79"/>
        <v/>
      </c>
    </row>
    <row r="1842" spans="8:10">
      <c r="H1842" s="1" t="str">
        <f t="shared" si="78"/>
        <v/>
      </c>
      <c r="J1842" s="3" t="str">
        <f t="shared" si="79"/>
        <v/>
      </c>
    </row>
    <row r="1843" spans="8:10">
      <c r="H1843" s="1" t="str">
        <f t="shared" si="78"/>
        <v/>
      </c>
      <c r="J1843" s="3" t="str">
        <f t="shared" si="79"/>
        <v/>
      </c>
    </row>
    <row r="1844" spans="8:10">
      <c r="H1844" s="1" t="str">
        <f t="shared" si="78"/>
        <v/>
      </c>
      <c r="J1844" s="3" t="str">
        <f t="shared" si="79"/>
        <v/>
      </c>
    </row>
    <row r="1845" spans="8:10">
      <c r="H1845" s="1" t="str">
        <f t="shared" si="78"/>
        <v/>
      </c>
      <c r="J1845" s="3" t="str">
        <f t="shared" si="79"/>
        <v/>
      </c>
    </row>
    <row r="1846" spans="8:10">
      <c r="H1846" s="1" t="str">
        <f t="shared" si="78"/>
        <v/>
      </c>
      <c r="J1846" s="3" t="str">
        <f t="shared" si="79"/>
        <v/>
      </c>
    </row>
    <row r="1847" spans="8:10">
      <c r="H1847" s="1" t="str">
        <f t="shared" si="78"/>
        <v/>
      </c>
      <c r="J1847" s="3" t="str">
        <f t="shared" si="79"/>
        <v/>
      </c>
    </row>
    <row r="1848" spans="8:10">
      <c r="H1848" s="1" t="str">
        <f t="shared" si="78"/>
        <v/>
      </c>
      <c r="J1848" s="3" t="str">
        <f t="shared" si="79"/>
        <v/>
      </c>
    </row>
    <row r="1849" spans="8:10">
      <c r="H1849" s="1" t="str">
        <f t="shared" si="78"/>
        <v/>
      </c>
      <c r="J1849" s="3" t="str">
        <f t="shared" si="79"/>
        <v/>
      </c>
    </row>
    <row r="1850" spans="8:10">
      <c r="H1850" s="1" t="str">
        <f t="shared" si="78"/>
        <v/>
      </c>
      <c r="J1850" s="3" t="str">
        <f t="shared" si="79"/>
        <v/>
      </c>
    </row>
    <row r="1851" spans="8:10">
      <c r="H1851" s="1" t="str">
        <f t="shared" si="78"/>
        <v/>
      </c>
      <c r="J1851" s="3" t="str">
        <f t="shared" si="79"/>
        <v/>
      </c>
    </row>
    <row r="1852" spans="8:10">
      <c r="H1852" s="1" t="str">
        <f t="shared" si="78"/>
        <v/>
      </c>
      <c r="J1852" s="3" t="str">
        <f t="shared" si="79"/>
        <v/>
      </c>
    </row>
    <row r="1853" spans="8:10">
      <c r="H1853" s="1" t="str">
        <f t="shared" si="78"/>
        <v/>
      </c>
      <c r="J1853" s="3" t="str">
        <f t="shared" si="79"/>
        <v/>
      </c>
    </row>
    <row r="1854" spans="8:10">
      <c r="H1854" s="1" t="str">
        <f t="shared" si="78"/>
        <v/>
      </c>
      <c r="J1854" s="3" t="str">
        <f t="shared" si="79"/>
        <v/>
      </c>
    </row>
    <row r="1855" spans="8:10">
      <c r="H1855" s="1" t="str">
        <f t="shared" si="78"/>
        <v/>
      </c>
      <c r="J1855" s="3" t="str">
        <f t="shared" si="79"/>
        <v/>
      </c>
    </row>
    <row r="1856" spans="8:10">
      <c r="H1856" s="1" t="str">
        <f t="shared" si="78"/>
        <v/>
      </c>
      <c r="J1856" s="3" t="str">
        <f t="shared" si="79"/>
        <v/>
      </c>
    </row>
    <row r="1857" spans="8:10">
      <c r="H1857" s="1" t="str">
        <f t="shared" si="78"/>
        <v/>
      </c>
      <c r="J1857" s="3" t="str">
        <f t="shared" si="79"/>
        <v/>
      </c>
    </row>
    <row r="1858" spans="8:10">
      <c r="H1858" s="1" t="str">
        <f t="shared" si="78"/>
        <v/>
      </c>
      <c r="J1858" s="3" t="str">
        <f t="shared" si="79"/>
        <v/>
      </c>
    </row>
    <row r="1859" spans="8:10">
      <c r="H1859" s="1" t="str">
        <f t="shared" si="78"/>
        <v/>
      </c>
      <c r="J1859" s="3" t="str">
        <f t="shared" si="79"/>
        <v/>
      </c>
    </row>
    <row r="1860" spans="8:10">
      <c r="H1860" s="1" t="str">
        <f t="shared" ref="H1860:H1923" si="80">IF(E1860="","",IF(C1860="LONG",(G1860-E1860)/(E1860-F1860),(E1860-G1860)/(F1860-E1860)))</f>
        <v/>
      </c>
      <c r="J1860" s="3" t="str">
        <f t="shared" si="79"/>
        <v/>
      </c>
    </row>
    <row r="1861" spans="8:10">
      <c r="H1861" s="1" t="str">
        <f t="shared" si="80"/>
        <v/>
      </c>
      <c r="J1861" s="3" t="str">
        <f t="shared" ref="J1861:J1924" si="81">IF(I1861="","",J1860+I1861)</f>
        <v/>
      </c>
    </row>
    <row r="1862" spans="8:10">
      <c r="H1862" s="1" t="str">
        <f t="shared" si="80"/>
        <v/>
      </c>
      <c r="J1862" s="3" t="str">
        <f t="shared" si="81"/>
        <v/>
      </c>
    </row>
    <row r="1863" spans="8:10">
      <c r="H1863" s="1" t="str">
        <f t="shared" si="80"/>
        <v/>
      </c>
      <c r="J1863" s="3" t="str">
        <f t="shared" si="81"/>
        <v/>
      </c>
    </row>
    <row r="1864" spans="8:10">
      <c r="H1864" s="1" t="str">
        <f t="shared" si="80"/>
        <v/>
      </c>
      <c r="J1864" s="3" t="str">
        <f t="shared" si="81"/>
        <v/>
      </c>
    </row>
    <row r="1865" spans="8:10">
      <c r="H1865" s="1" t="str">
        <f t="shared" si="80"/>
        <v/>
      </c>
      <c r="J1865" s="3" t="str">
        <f t="shared" si="81"/>
        <v/>
      </c>
    </row>
    <row r="1866" spans="8:10">
      <c r="H1866" s="1" t="str">
        <f t="shared" si="80"/>
        <v/>
      </c>
      <c r="J1866" s="3" t="str">
        <f t="shared" si="81"/>
        <v/>
      </c>
    </row>
    <row r="1867" spans="8:10">
      <c r="H1867" s="1" t="str">
        <f t="shared" si="80"/>
        <v/>
      </c>
      <c r="J1867" s="3" t="str">
        <f t="shared" si="81"/>
        <v/>
      </c>
    </row>
    <row r="1868" spans="8:10">
      <c r="H1868" s="1" t="str">
        <f t="shared" si="80"/>
        <v/>
      </c>
      <c r="J1868" s="3" t="str">
        <f t="shared" si="81"/>
        <v/>
      </c>
    </row>
    <row r="1869" spans="8:10">
      <c r="H1869" s="1" t="str">
        <f t="shared" si="80"/>
        <v/>
      </c>
      <c r="J1869" s="3" t="str">
        <f t="shared" si="81"/>
        <v/>
      </c>
    </row>
    <row r="1870" spans="8:10">
      <c r="H1870" s="1" t="str">
        <f t="shared" si="80"/>
        <v/>
      </c>
      <c r="J1870" s="3" t="str">
        <f t="shared" si="81"/>
        <v/>
      </c>
    </row>
    <row r="1871" spans="8:10">
      <c r="H1871" s="1" t="str">
        <f t="shared" si="80"/>
        <v/>
      </c>
      <c r="J1871" s="3" t="str">
        <f t="shared" si="81"/>
        <v/>
      </c>
    </row>
    <row r="1872" spans="8:10">
      <c r="H1872" s="1" t="str">
        <f t="shared" si="80"/>
        <v/>
      </c>
      <c r="J1872" s="3" t="str">
        <f t="shared" si="81"/>
        <v/>
      </c>
    </row>
    <row r="1873" spans="8:10">
      <c r="H1873" s="1" t="str">
        <f t="shared" si="80"/>
        <v/>
      </c>
      <c r="J1873" s="3" t="str">
        <f t="shared" si="81"/>
        <v/>
      </c>
    </row>
    <row r="1874" spans="8:10">
      <c r="H1874" s="1" t="str">
        <f t="shared" si="80"/>
        <v/>
      </c>
      <c r="J1874" s="3" t="str">
        <f t="shared" si="81"/>
        <v/>
      </c>
    </row>
    <row r="1875" spans="8:10">
      <c r="H1875" s="1" t="str">
        <f t="shared" si="80"/>
        <v/>
      </c>
      <c r="J1875" s="3" t="str">
        <f t="shared" si="81"/>
        <v/>
      </c>
    </row>
    <row r="1876" spans="8:10">
      <c r="H1876" s="1" t="str">
        <f t="shared" si="80"/>
        <v/>
      </c>
      <c r="J1876" s="3" t="str">
        <f t="shared" si="81"/>
        <v/>
      </c>
    </row>
    <row r="1877" spans="8:10">
      <c r="H1877" s="1" t="str">
        <f t="shared" si="80"/>
        <v/>
      </c>
      <c r="J1877" s="3" t="str">
        <f t="shared" si="81"/>
        <v/>
      </c>
    </row>
    <row r="1878" spans="8:10">
      <c r="H1878" s="1" t="str">
        <f t="shared" si="80"/>
        <v/>
      </c>
      <c r="J1878" s="3" t="str">
        <f t="shared" si="81"/>
        <v/>
      </c>
    </row>
    <row r="1879" spans="8:10">
      <c r="H1879" s="1" t="str">
        <f t="shared" si="80"/>
        <v/>
      </c>
      <c r="J1879" s="3" t="str">
        <f t="shared" si="81"/>
        <v/>
      </c>
    </row>
    <row r="1880" spans="8:10">
      <c r="H1880" s="1" t="str">
        <f t="shared" si="80"/>
        <v/>
      </c>
      <c r="J1880" s="3" t="str">
        <f t="shared" si="81"/>
        <v/>
      </c>
    </row>
    <row r="1881" spans="8:10">
      <c r="H1881" s="1" t="str">
        <f t="shared" si="80"/>
        <v/>
      </c>
      <c r="J1881" s="3" t="str">
        <f t="shared" si="81"/>
        <v/>
      </c>
    </row>
    <row r="1882" spans="8:10">
      <c r="H1882" s="1" t="str">
        <f t="shared" si="80"/>
        <v/>
      </c>
      <c r="J1882" s="3" t="str">
        <f t="shared" si="81"/>
        <v/>
      </c>
    </row>
    <row r="1883" spans="8:10">
      <c r="H1883" s="1" t="str">
        <f t="shared" si="80"/>
        <v/>
      </c>
      <c r="J1883" s="3" t="str">
        <f t="shared" si="81"/>
        <v/>
      </c>
    </row>
    <row r="1884" spans="8:10">
      <c r="H1884" s="1" t="str">
        <f t="shared" si="80"/>
        <v/>
      </c>
      <c r="J1884" s="3" t="str">
        <f t="shared" si="81"/>
        <v/>
      </c>
    </row>
    <row r="1885" spans="8:10">
      <c r="H1885" s="1" t="str">
        <f t="shared" si="80"/>
        <v/>
      </c>
      <c r="J1885" s="3" t="str">
        <f t="shared" si="81"/>
        <v/>
      </c>
    </row>
    <row r="1886" spans="8:10">
      <c r="H1886" s="1" t="str">
        <f t="shared" si="80"/>
        <v/>
      </c>
      <c r="J1886" s="3" t="str">
        <f t="shared" si="81"/>
        <v/>
      </c>
    </row>
    <row r="1887" spans="8:10">
      <c r="H1887" s="1" t="str">
        <f t="shared" si="80"/>
        <v/>
      </c>
      <c r="J1887" s="3" t="str">
        <f t="shared" si="81"/>
        <v/>
      </c>
    </row>
    <row r="1888" spans="8:10">
      <c r="H1888" s="1" t="str">
        <f t="shared" si="80"/>
        <v/>
      </c>
      <c r="J1888" s="3" t="str">
        <f t="shared" si="81"/>
        <v/>
      </c>
    </row>
    <row r="1889" spans="8:10">
      <c r="H1889" s="1" t="str">
        <f t="shared" si="80"/>
        <v/>
      </c>
      <c r="J1889" s="3" t="str">
        <f t="shared" si="81"/>
        <v/>
      </c>
    </row>
    <row r="1890" spans="8:10">
      <c r="H1890" s="1" t="str">
        <f t="shared" si="80"/>
        <v/>
      </c>
      <c r="J1890" s="3" t="str">
        <f t="shared" si="81"/>
        <v/>
      </c>
    </row>
    <row r="1891" spans="8:10">
      <c r="H1891" s="1" t="str">
        <f t="shared" si="80"/>
        <v/>
      </c>
      <c r="J1891" s="3" t="str">
        <f t="shared" si="81"/>
        <v/>
      </c>
    </row>
    <row r="1892" spans="8:10">
      <c r="H1892" s="1" t="str">
        <f t="shared" si="80"/>
        <v/>
      </c>
      <c r="J1892" s="3" t="str">
        <f t="shared" si="81"/>
        <v/>
      </c>
    </row>
    <row r="1893" spans="8:10">
      <c r="H1893" s="1" t="str">
        <f t="shared" si="80"/>
        <v/>
      </c>
      <c r="J1893" s="3" t="str">
        <f t="shared" si="81"/>
        <v/>
      </c>
    </row>
    <row r="1894" spans="8:10">
      <c r="H1894" s="1" t="str">
        <f t="shared" si="80"/>
        <v/>
      </c>
      <c r="J1894" s="3" t="str">
        <f t="shared" si="81"/>
        <v/>
      </c>
    </row>
    <row r="1895" spans="8:10">
      <c r="H1895" s="1" t="str">
        <f t="shared" si="80"/>
        <v/>
      </c>
      <c r="J1895" s="3" t="str">
        <f t="shared" si="81"/>
        <v/>
      </c>
    </row>
    <row r="1896" spans="8:10">
      <c r="H1896" s="1" t="str">
        <f t="shared" si="80"/>
        <v/>
      </c>
      <c r="J1896" s="3" t="str">
        <f t="shared" si="81"/>
        <v/>
      </c>
    </row>
    <row r="1897" spans="8:10">
      <c r="H1897" s="1" t="str">
        <f t="shared" si="80"/>
        <v/>
      </c>
      <c r="J1897" s="3" t="str">
        <f t="shared" si="81"/>
        <v/>
      </c>
    </row>
    <row r="1898" spans="8:10">
      <c r="H1898" s="1" t="str">
        <f t="shared" si="80"/>
        <v/>
      </c>
      <c r="J1898" s="3" t="str">
        <f t="shared" si="81"/>
        <v/>
      </c>
    </row>
    <row r="1899" spans="8:10">
      <c r="H1899" s="1" t="str">
        <f t="shared" si="80"/>
        <v/>
      </c>
      <c r="J1899" s="3" t="str">
        <f t="shared" si="81"/>
        <v/>
      </c>
    </row>
    <row r="1900" spans="8:10">
      <c r="H1900" s="1" t="str">
        <f t="shared" si="80"/>
        <v/>
      </c>
      <c r="J1900" s="3" t="str">
        <f t="shared" si="81"/>
        <v/>
      </c>
    </row>
    <row r="1901" spans="8:10">
      <c r="H1901" s="1" t="str">
        <f t="shared" si="80"/>
        <v/>
      </c>
      <c r="J1901" s="3" t="str">
        <f t="shared" si="81"/>
        <v/>
      </c>
    </row>
    <row r="1902" spans="8:10">
      <c r="H1902" s="1" t="str">
        <f t="shared" si="80"/>
        <v/>
      </c>
      <c r="J1902" s="3" t="str">
        <f t="shared" si="81"/>
        <v/>
      </c>
    </row>
    <row r="1903" spans="8:10">
      <c r="H1903" s="1" t="str">
        <f t="shared" si="80"/>
        <v/>
      </c>
      <c r="J1903" s="3" t="str">
        <f t="shared" si="81"/>
        <v/>
      </c>
    </row>
    <row r="1904" spans="8:10">
      <c r="H1904" s="1" t="str">
        <f t="shared" si="80"/>
        <v/>
      </c>
      <c r="J1904" s="3" t="str">
        <f t="shared" si="81"/>
        <v/>
      </c>
    </row>
    <row r="1905" spans="8:10">
      <c r="H1905" s="1" t="str">
        <f t="shared" si="80"/>
        <v/>
      </c>
      <c r="J1905" s="3" t="str">
        <f t="shared" si="81"/>
        <v/>
      </c>
    </row>
    <row r="1906" spans="8:10">
      <c r="H1906" s="1" t="str">
        <f t="shared" si="80"/>
        <v/>
      </c>
      <c r="J1906" s="3" t="str">
        <f t="shared" si="81"/>
        <v/>
      </c>
    </row>
    <row r="1907" spans="8:10">
      <c r="H1907" s="1" t="str">
        <f t="shared" si="80"/>
        <v/>
      </c>
      <c r="J1907" s="3" t="str">
        <f t="shared" si="81"/>
        <v/>
      </c>
    </row>
    <row r="1908" spans="8:10">
      <c r="H1908" s="1" t="str">
        <f t="shared" si="80"/>
        <v/>
      </c>
      <c r="J1908" s="3" t="str">
        <f t="shared" si="81"/>
        <v/>
      </c>
    </row>
    <row r="1909" spans="8:10">
      <c r="H1909" s="1" t="str">
        <f t="shared" si="80"/>
        <v/>
      </c>
      <c r="J1909" s="3" t="str">
        <f t="shared" si="81"/>
        <v/>
      </c>
    </row>
    <row r="1910" spans="8:10">
      <c r="H1910" s="1" t="str">
        <f t="shared" si="80"/>
        <v/>
      </c>
      <c r="J1910" s="3" t="str">
        <f t="shared" si="81"/>
        <v/>
      </c>
    </row>
    <row r="1911" spans="8:10">
      <c r="H1911" s="1" t="str">
        <f t="shared" si="80"/>
        <v/>
      </c>
      <c r="J1911" s="3" t="str">
        <f t="shared" si="81"/>
        <v/>
      </c>
    </row>
    <row r="1912" spans="8:10">
      <c r="H1912" s="1" t="str">
        <f t="shared" si="80"/>
        <v/>
      </c>
      <c r="J1912" s="3" t="str">
        <f t="shared" si="81"/>
        <v/>
      </c>
    </row>
    <row r="1913" spans="8:10">
      <c r="H1913" s="1" t="str">
        <f t="shared" si="80"/>
        <v/>
      </c>
      <c r="J1913" s="3" t="str">
        <f t="shared" si="81"/>
        <v/>
      </c>
    </row>
    <row r="1914" spans="8:10">
      <c r="H1914" s="1" t="str">
        <f t="shared" si="80"/>
        <v/>
      </c>
      <c r="J1914" s="3" t="str">
        <f t="shared" si="81"/>
        <v/>
      </c>
    </row>
    <row r="1915" spans="8:10">
      <c r="H1915" s="1" t="str">
        <f t="shared" si="80"/>
        <v/>
      </c>
      <c r="J1915" s="3" t="str">
        <f t="shared" si="81"/>
        <v/>
      </c>
    </row>
    <row r="1916" spans="8:10">
      <c r="H1916" s="1" t="str">
        <f t="shared" si="80"/>
        <v/>
      </c>
      <c r="J1916" s="3" t="str">
        <f t="shared" si="81"/>
        <v/>
      </c>
    </row>
    <row r="1917" spans="8:10">
      <c r="H1917" s="1" t="str">
        <f t="shared" si="80"/>
        <v/>
      </c>
      <c r="J1917" s="3" t="str">
        <f t="shared" si="81"/>
        <v/>
      </c>
    </row>
    <row r="1918" spans="8:10">
      <c r="H1918" s="1" t="str">
        <f t="shared" si="80"/>
        <v/>
      </c>
      <c r="J1918" s="3" t="str">
        <f t="shared" si="81"/>
        <v/>
      </c>
    </row>
    <row r="1919" spans="8:10">
      <c r="H1919" s="1" t="str">
        <f t="shared" si="80"/>
        <v/>
      </c>
      <c r="J1919" s="3" t="str">
        <f t="shared" si="81"/>
        <v/>
      </c>
    </row>
    <row r="1920" spans="8:10">
      <c r="H1920" s="1" t="str">
        <f t="shared" si="80"/>
        <v/>
      </c>
      <c r="J1920" s="3" t="str">
        <f t="shared" si="81"/>
        <v/>
      </c>
    </row>
    <row r="1921" spans="8:10">
      <c r="H1921" s="1" t="str">
        <f t="shared" si="80"/>
        <v/>
      </c>
      <c r="J1921" s="3" t="str">
        <f t="shared" si="81"/>
        <v/>
      </c>
    </row>
    <row r="1922" spans="8:10">
      <c r="H1922" s="1" t="str">
        <f t="shared" si="80"/>
        <v/>
      </c>
      <c r="J1922" s="3" t="str">
        <f t="shared" si="81"/>
        <v/>
      </c>
    </row>
    <row r="1923" spans="8:10">
      <c r="H1923" s="1" t="str">
        <f t="shared" si="80"/>
        <v/>
      </c>
      <c r="J1923" s="3" t="str">
        <f t="shared" si="81"/>
        <v/>
      </c>
    </row>
    <row r="1924" spans="8:10">
      <c r="H1924" s="1" t="str">
        <f t="shared" ref="H1924:H1987" si="82">IF(E1924="","",IF(C1924="LONG",(G1924-E1924)/(E1924-F1924),(E1924-G1924)/(F1924-E1924)))</f>
        <v/>
      </c>
      <c r="J1924" s="3" t="str">
        <f t="shared" si="81"/>
        <v/>
      </c>
    </row>
    <row r="1925" spans="8:10">
      <c r="H1925" s="1" t="str">
        <f t="shared" si="82"/>
        <v/>
      </c>
      <c r="J1925" s="3" t="str">
        <f t="shared" ref="J1925:J1988" si="83">IF(I1925="","",J1924+I1925)</f>
        <v/>
      </c>
    </row>
    <row r="1926" spans="8:10">
      <c r="H1926" s="1" t="str">
        <f t="shared" si="82"/>
        <v/>
      </c>
      <c r="J1926" s="3" t="str">
        <f t="shared" si="83"/>
        <v/>
      </c>
    </row>
    <row r="1927" spans="8:10">
      <c r="H1927" s="1" t="str">
        <f t="shared" si="82"/>
        <v/>
      </c>
      <c r="J1927" s="3" t="str">
        <f t="shared" si="83"/>
        <v/>
      </c>
    </row>
    <row r="1928" spans="8:10">
      <c r="H1928" s="1" t="str">
        <f t="shared" si="82"/>
        <v/>
      </c>
      <c r="J1928" s="3" t="str">
        <f t="shared" si="83"/>
        <v/>
      </c>
    </row>
    <row r="1929" spans="8:10">
      <c r="H1929" s="1" t="str">
        <f t="shared" si="82"/>
        <v/>
      </c>
      <c r="J1929" s="3" t="str">
        <f t="shared" si="83"/>
        <v/>
      </c>
    </row>
    <row r="1930" spans="8:10">
      <c r="H1930" s="1" t="str">
        <f t="shared" si="82"/>
        <v/>
      </c>
      <c r="J1930" s="3" t="str">
        <f t="shared" si="83"/>
        <v/>
      </c>
    </row>
    <row r="1931" spans="8:10">
      <c r="H1931" s="1" t="str">
        <f t="shared" si="82"/>
        <v/>
      </c>
      <c r="J1931" s="3" t="str">
        <f t="shared" si="83"/>
        <v/>
      </c>
    </row>
    <row r="1932" spans="8:10">
      <c r="H1932" s="1" t="str">
        <f t="shared" si="82"/>
        <v/>
      </c>
      <c r="J1932" s="3" t="str">
        <f t="shared" si="83"/>
        <v/>
      </c>
    </row>
    <row r="1933" spans="8:10">
      <c r="H1933" s="1" t="str">
        <f t="shared" si="82"/>
        <v/>
      </c>
      <c r="J1933" s="3" t="str">
        <f t="shared" si="83"/>
        <v/>
      </c>
    </row>
    <row r="1934" spans="8:10">
      <c r="H1934" s="1" t="str">
        <f t="shared" si="82"/>
        <v/>
      </c>
      <c r="J1934" s="3" t="str">
        <f t="shared" si="83"/>
        <v/>
      </c>
    </row>
    <row r="1935" spans="8:10">
      <c r="H1935" s="1" t="str">
        <f t="shared" si="82"/>
        <v/>
      </c>
      <c r="J1935" s="3" t="str">
        <f t="shared" si="83"/>
        <v/>
      </c>
    </row>
    <row r="1936" spans="8:10">
      <c r="H1936" s="1" t="str">
        <f t="shared" si="82"/>
        <v/>
      </c>
      <c r="J1936" s="3" t="str">
        <f t="shared" si="83"/>
        <v/>
      </c>
    </row>
    <row r="1937" spans="8:10">
      <c r="H1937" s="1" t="str">
        <f t="shared" si="82"/>
        <v/>
      </c>
      <c r="J1937" s="3" t="str">
        <f t="shared" si="83"/>
        <v/>
      </c>
    </row>
    <row r="1938" spans="8:10">
      <c r="H1938" s="1" t="str">
        <f t="shared" si="82"/>
        <v/>
      </c>
      <c r="J1938" s="3" t="str">
        <f t="shared" si="83"/>
        <v/>
      </c>
    </row>
    <row r="1939" spans="8:10">
      <c r="H1939" s="1" t="str">
        <f t="shared" si="82"/>
        <v/>
      </c>
      <c r="J1939" s="3" t="str">
        <f t="shared" si="83"/>
        <v/>
      </c>
    </row>
    <row r="1940" spans="8:10">
      <c r="H1940" s="1" t="str">
        <f t="shared" si="82"/>
        <v/>
      </c>
      <c r="J1940" s="3" t="str">
        <f t="shared" si="83"/>
        <v/>
      </c>
    </row>
    <row r="1941" spans="8:10">
      <c r="H1941" s="1" t="str">
        <f t="shared" si="82"/>
        <v/>
      </c>
      <c r="J1941" s="3" t="str">
        <f t="shared" si="83"/>
        <v/>
      </c>
    </row>
    <row r="1942" spans="8:10">
      <c r="H1942" s="1" t="str">
        <f t="shared" si="82"/>
        <v/>
      </c>
      <c r="J1942" s="3" t="str">
        <f t="shared" si="83"/>
        <v/>
      </c>
    </row>
    <row r="1943" spans="8:10">
      <c r="H1943" s="1" t="str">
        <f t="shared" si="82"/>
        <v/>
      </c>
      <c r="J1943" s="3" t="str">
        <f t="shared" si="83"/>
        <v/>
      </c>
    </row>
    <row r="1944" spans="8:10">
      <c r="H1944" s="1" t="str">
        <f t="shared" si="82"/>
        <v/>
      </c>
      <c r="J1944" s="3" t="str">
        <f t="shared" si="83"/>
        <v/>
      </c>
    </row>
    <row r="1945" spans="8:10">
      <c r="H1945" s="1" t="str">
        <f t="shared" si="82"/>
        <v/>
      </c>
      <c r="J1945" s="3" t="str">
        <f t="shared" si="83"/>
        <v/>
      </c>
    </row>
    <row r="1946" spans="8:10">
      <c r="H1946" s="1" t="str">
        <f t="shared" si="82"/>
        <v/>
      </c>
      <c r="J1946" s="3" t="str">
        <f t="shared" si="83"/>
        <v/>
      </c>
    </row>
    <row r="1947" spans="8:10">
      <c r="H1947" s="1" t="str">
        <f t="shared" si="82"/>
        <v/>
      </c>
      <c r="J1947" s="3" t="str">
        <f t="shared" si="83"/>
        <v/>
      </c>
    </row>
    <row r="1948" spans="8:10">
      <c r="H1948" s="1" t="str">
        <f t="shared" si="82"/>
        <v/>
      </c>
      <c r="J1948" s="3" t="str">
        <f t="shared" si="83"/>
        <v/>
      </c>
    </row>
    <row r="1949" spans="8:10">
      <c r="H1949" s="1" t="str">
        <f t="shared" si="82"/>
        <v/>
      </c>
      <c r="J1949" s="3" t="str">
        <f t="shared" si="83"/>
        <v/>
      </c>
    </row>
    <row r="1950" spans="8:10">
      <c r="H1950" s="1" t="str">
        <f t="shared" si="82"/>
        <v/>
      </c>
      <c r="J1950" s="3" t="str">
        <f t="shared" si="83"/>
        <v/>
      </c>
    </row>
    <row r="1951" spans="8:10">
      <c r="H1951" s="1" t="str">
        <f t="shared" si="82"/>
        <v/>
      </c>
      <c r="J1951" s="3" t="str">
        <f t="shared" si="83"/>
        <v/>
      </c>
    </row>
    <row r="1952" spans="8:10">
      <c r="H1952" s="1" t="str">
        <f t="shared" si="82"/>
        <v/>
      </c>
      <c r="J1952" s="3" t="str">
        <f t="shared" si="83"/>
        <v/>
      </c>
    </row>
    <row r="1953" spans="8:10">
      <c r="H1953" s="1" t="str">
        <f t="shared" si="82"/>
        <v/>
      </c>
      <c r="J1953" s="3" t="str">
        <f t="shared" si="83"/>
        <v/>
      </c>
    </row>
    <row r="1954" spans="8:10">
      <c r="H1954" s="1" t="str">
        <f t="shared" si="82"/>
        <v/>
      </c>
      <c r="J1954" s="3" t="str">
        <f t="shared" si="83"/>
        <v/>
      </c>
    </row>
    <row r="1955" spans="8:10">
      <c r="H1955" s="1" t="str">
        <f t="shared" si="82"/>
        <v/>
      </c>
      <c r="J1955" s="3" t="str">
        <f t="shared" si="83"/>
        <v/>
      </c>
    </row>
    <row r="1956" spans="8:10">
      <c r="H1956" s="1" t="str">
        <f t="shared" si="82"/>
        <v/>
      </c>
      <c r="J1956" s="3" t="str">
        <f t="shared" si="83"/>
        <v/>
      </c>
    </row>
    <row r="1957" spans="8:10">
      <c r="H1957" s="1" t="str">
        <f t="shared" si="82"/>
        <v/>
      </c>
      <c r="J1957" s="3" t="str">
        <f t="shared" si="83"/>
        <v/>
      </c>
    </row>
    <row r="1958" spans="8:10">
      <c r="H1958" s="1" t="str">
        <f t="shared" si="82"/>
        <v/>
      </c>
      <c r="J1958" s="3" t="str">
        <f t="shared" si="83"/>
        <v/>
      </c>
    </row>
    <row r="1959" spans="8:10">
      <c r="H1959" s="1" t="str">
        <f t="shared" si="82"/>
        <v/>
      </c>
      <c r="J1959" s="3" t="str">
        <f t="shared" si="83"/>
        <v/>
      </c>
    </row>
    <row r="1960" spans="8:10">
      <c r="H1960" s="1" t="str">
        <f t="shared" si="82"/>
        <v/>
      </c>
      <c r="J1960" s="3" t="str">
        <f t="shared" si="83"/>
        <v/>
      </c>
    </row>
    <row r="1961" spans="8:10">
      <c r="H1961" s="1" t="str">
        <f t="shared" si="82"/>
        <v/>
      </c>
      <c r="J1961" s="3" t="str">
        <f t="shared" si="83"/>
        <v/>
      </c>
    </row>
    <row r="1962" spans="8:10">
      <c r="H1962" s="1" t="str">
        <f t="shared" si="82"/>
        <v/>
      </c>
      <c r="J1962" s="3" t="str">
        <f t="shared" si="83"/>
        <v/>
      </c>
    </row>
    <row r="1963" spans="8:10">
      <c r="H1963" s="1" t="str">
        <f t="shared" si="82"/>
        <v/>
      </c>
      <c r="J1963" s="3" t="str">
        <f t="shared" si="83"/>
        <v/>
      </c>
    </row>
    <row r="1964" spans="8:10">
      <c r="H1964" s="1" t="str">
        <f t="shared" si="82"/>
        <v/>
      </c>
      <c r="J1964" s="3" t="str">
        <f t="shared" si="83"/>
        <v/>
      </c>
    </row>
    <row r="1965" spans="8:10">
      <c r="H1965" s="1" t="str">
        <f t="shared" si="82"/>
        <v/>
      </c>
      <c r="J1965" s="3" t="str">
        <f t="shared" si="83"/>
        <v/>
      </c>
    </row>
    <row r="1966" spans="8:10">
      <c r="H1966" s="1" t="str">
        <f t="shared" si="82"/>
        <v/>
      </c>
      <c r="J1966" s="3" t="str">
        <f t="shared" si="83"/>
        <v/>
      </c>
    </row>
    <row r="1967" spans="8:10">
      <c r="H1967" s="1" t="str">
        <f t="shared" si="82"/>
        <v/>
      </c>
      <c r="J1967" s="3" t="str">
        <f t="shared" si="83"/>
        <v/>
      </c>
    </row>
    <row r="1968" spans="8:10">
      <c r="H1968" s="1" t="str">
        <f t="shared" si="82"/>
        <v/>
      </c>
      <c r="J1968" s="3" t="str">
        <f t="shared" si="83"/>
        <v/>
      </c>
    </row>
    <row r="1969" spans="8:10">
      <c r="H1969" s="1" t="str">
        <f t="shared" si="82"/>
        <v/>
      </c>
      <c r="J1969" s="3" t="str">
        <f t="shared" si="83"/>
        <v/>
      </c>
    </row>
    <row r="1970" spans="8:10">
      <c r="H1970" s="1" t="str">
        <f t="shared" si="82"/>
        <v/>
      </c>
      <c r="J1970" s="3" t="str">
        <f t="shared" si="83"/>
        <v/>
      </c>
    </row>
    <row r="1971" spans="8:10">
      <c r="H1971" s="1" t="str">
        <f t="shared" si="82"/>
        <v/>
      </c>
      <c r="J1971" s="3" t="str">
        <f t="shared" si="83"/>
        <v/>
      </c>
    </row>
    <row r="1972" spans="8:10">
      <c r="H1972" s="1" t="str">
        <f t="shared" si="82"/>
        <v/>
      </c>
      <c r="J1972" s="3" t="str">
        <f t="shared" si="83"/>
        <v/>
      </c>
    </row>
    <row r="1973" spans="8:10">
      <c r="H1973" s="1" t="str">
        <f t="shared" si="82"/>
        <v/>
      </c>
      <c r="J1973" s="3" t="str">
        <f t="shared" si="83"/>
        <v/>
      </c>
    </row>
    <row r="1974" spans="8:10">
      <c r="H1974" s="1" t="str">
        <f t="shared" si="82"/>
        <v/>
      </c>
      <c r="J1974" s="3" t="str">
        <f t="shared" si="83"/>
        <v/>
      </c>
    </row>
    <row r="1975" spans="8:10">
      <c r="H1975" s="1" t="str">
        <f t="shared" si="82"/>
        <v/>
      </c>
      <c r="J1975" s="3" t="str">
        <f t="shared" si="83"/>
        <v/>
      </c>
    </row>
    <row r="1976" spans="8:10">
      <c r="H1976" s="1" t="str">
        <f t="shared" si="82"/>
        <v/>
      </c>
      <c r="J1976" s="3" t="str">
        <f t="shared" si="83"/>
        <v/>
      </c>
    </row>
    <row r="1977" spans="8:10">
      <c r="H1977" s="1" t="str">
        <f t="shared" si="82"/>
        <v/>
      </c>
      <c r="J1977" s="3" t="str">
        <f t="shared" si="83"/>
        <v/>
      </c>
    </row>
    <row r="1978" spans="8:10">
      <c r="H1978" s="1" t="str">
        <f t="shared" si="82"/>
        <v/>
      </c>
      <c r="J1978" s="3" t="str">
        <f t="shared" si="83"/>
        <v/>
      </c>
    </row>
    <row r="1979" spans="8:10">
      <c r="H1979" s="1" t="str">
        <f t="shared" si="82"/>
        <v/>
      </c>
      <c r="J1979" s="3" t="str">
        <f t="shared" si="83"/>
        <v/>
      </c>
    </row>
    <row r="1980" spans="8:10">
      <c r="H1980" s="1" t="str">
        <f t="shared" si="82"/>
        <v/>
      </c>
      <c r="J1980" s="3" t="str">
        <f t="shared" si="83"/>
        <v/>
      </c>
    </row>
    <row r="1981" spans="8:10">
      <c r="H1981" s="1" t="str">
        <f t="shared" si="82"/>
        <v/>
      </c>
      <c r="J1981" s="3" t="str">
        <f t="shared" si="83"/>
        <v/>
      </c>
    </row>
    <row r="1982" spans="8:10">
      <c r="H1982" s="1" t="str">
        <f t="shared" si="82"/>
        <v/>
      </c>
      <c r="J1982" s="3" t="str">
        <f t="shared" si="83"/>
        <v/>
      </c>
    </row>
    <row r="1983" spans="8:10">
      <c r="H1983" s="1" t="str">
        <f t="shared" si="82"/>
        <v/>
      </c>
      <c r="J1983" s="3" t="str">
        <f t="shared" si="83"/>
        <v/>
      </c>
    </row>
    <row r="1984" spans="8:10">
      <c r="H1984" s="1" t="str">
        <f t="shared" si="82"/>
        <v/>
      </c>
      <c r="J1984" s="3" t="str">
        <f t="shared" si="83"/>
        <v/>
      </c>
    </row>
    <row r="1985" spans="8:10">
      <c r="H1985" s="1" t="str">
        <f t="shared" si="82"/>
        <v/>
      </c>
      <c r="J1985" s="3" t="str">
        <f t="shared" si="83"/>
        <v/>
      </c>
    </row>
    <row r="1986" spans="8:10">
      <c r="H1986" s="1" t="str">
        <f t="shared" si="82"/>
        <v/>
      </c>
      <c r="J1986" s="3" t="str">
        <f t="shared" si="83"/>
        <v/>
      </c>
    </row>
    <row r="1987" spans="8:10">
      <c r="H1987" s="1" t="str">
        <f t="shared" si="82"/>
        <v/>
      </c>
      <c r="J1987" s="3" t="str">
        <f t="shared" si="83"/>
        <v/>
      </c>
    </row>
    <row r="1988" spans="8:10">
      <c r="H1988" s="1" t="str">
        <f t="shared" ref="H1988:H2007" si="84">IF(E1988="","",IF(C1988="LONG",(G1988-E1988)/(E1988-F1988),(E1988-G1988)/(F1988-E1988)))</f>
        <v/>
      </c>
      <c r="J1988" s="3" t="str">
        <f t="shared" si="83"/>
        <v/>
      </c>
    </row>
    <row r="1989" spans="8:10">
      <c r="H1989" s="1" t="str">
        <f t="shared" si="84"/>
        <v/>
      </c>
      <c r="J1989" s="3" t="str">
        <f t="shared" ref="J1989:J2005" si="85">IF(I1989="","",J1988+I1989)</f>
        <v/>
      </c>
    </row>
    <row r="1990" spans="8:10">
      <c r="H1990" s="1" t="str">
        <f t="shared" si="84"/>
        <v/>
      </c>
      <c r="J1990" s="3" t="str">
        <f t="shared" si="85"/>
        <v/>
      </c>
    </row>
    <row r="1991" spans="8:10">
      <c r="H1991" s="1" t="str">
        <f t="shared" si="84"/>
        <v/>
      </c>
      <c r="J1991" s="3" t="str">
        <f t="shared" si="85"/>
        <v/>
      </c>
    </row>
    <row r="1992" spans="8:10">
      <c r="H1992" s="1" t="str">
        <f t="shared" si="84"/>
        <v/>
      </c>
      <c r="J1992" s="3" t="str">
        <f t="shared" si="85"/>
        <v/>
      </c>
    </row>
    <row r="1993" spans="8:10">
      <c r="H1993" s="1" t="str">
        <f t="shared" si="84"/>
        <v/>
      </c>
      <c r="J1993" s="3" t="str">
        <f t="shared" si="85"/>
        <v/>
      </c>
    </row>
    <row r="1994" spans="8:10">
      <c r="H1994" s="1" t="str">
        <f t="shared" si="84"/>
        <v/>
      </c>
      <c r="J1994" s="3" t="str">
        <f t="shared" si="85"/>
        <v/>
      </c>
    </row>
    <row r="1995" spans="8:10">
      <c r="H1995" s="1" t="str">
        <f t="shared" si="84"/>
        <v/>
      </c>
      <c r="J1995" s="3" t="str">
        <f t="shared" si="85"/>
        <v/>
      </c>
    </row>
    <row r="1996" spans="8:10">
      <c r="H1996" s="1" t="str">
        <f t="shared" si="84"/>
        <v/>
      </c>
      <c r="J1996" s="3" t="str">
        <f t="shared" si="85"/>
        <v/>
      </c>
    </row>
    <row r="1997" spans="8:10">
      <c r="H1997" s="1" t="str">
        <f t="shared" si="84"/>
        <v/>
      </c>
      <c r="J1997" s="3" t="str">
        <f t="shared" si="85"/>
        <v/>
      </c>
    </row>
    <row r="1998" spans="8:10">
      <c r="H1998" s="1" t="str">
        <f t="shared" si="84"/>
        <v/>
      </c>
      <c r="J1998" s="3" t="str">
        <f t="shared" si="85"/>
        <v/>
      </c>
    </row>
    <row r="1999" spans="8:10">
      <c r="H1999" s="1" t="str">
        <f t="shared" si="84"/>
        <v/>
      </c>
      <c r="J1999" s="3" t="str">
        <f t="shared" si="85"/>
        <v/>
      </c>
    </row>
    <row r="2000" spans="8:10">
      <c r="H2000" s="1" t="str">
        <f t="shared" si="84"/>
        <v/>
      </c>
      <c r="J2000" s="3" t="str">
        <f t="shared" si="85"/>
        <v/>
      </c>
    </row>
    <row r="2001" spans="8:10">
      <c r="H2001" s="1" t="str">
        <f t="shared" si="84"/>
        <v/>
      </c>
      <c r="J2001" s="3" t="str">
        <f t="shared" si="85"/>
        <v/>
      </c>
    </row>
    <row r="2002" spans="8:10">
      <c r="H2002" s="1" t="str">
        <f t="shared" si="84"/>
        <v/>
      </c>
      <c r="J2002" s="3" t="str">
        <f t="shared" si="85"/>
        <v/>
      </c>
    </row>
    <row r="2003" spans="8:10">
      <c r="H2003" s="1" t="str">
        <f t="shared" si="84"/>
        <v/>
      </c>
      <c r="J2003" s="3" t="str">
        <f t="shared" si="85"/>
        <v/>
      </c>
    </row>
    <row r="2004" spans="8:10">
      <c r="H2004" s="1" t="str">
        <f t="shared" si="84"/>
        <v/>
      </c>
      <c r="J2004" s="3" t="str">
        <f t="shared" si="85"/>
        <v/>
      </c>
    </row>
    <row r="2005" spans="8:10">
      <c r="H2005" s="1" t="str">
        <f t="shared" si="84"/>
        <v/>
      </c>
      <c r="J2005" s="3" t="str">
        <f t="shared" si="85"/>
        <v/>
      </c>
    </row>
    <row r="2006" spans="8:10">
      <c r="H2006" s="1" t="str">
        <f t="shared" si="84"/>
        <v/>
      </c>
    </row>
    <row r="2007" spans="8:10">
      <c r="H2007" s="1" t="str">
        <f t="shared" si="84"/>
        <v/>
      </c>
    </row>
  </sheetData>
  <mergeCells count="2">
    <mergeCell ref="A1:H2"/>
    <mergeCell ref="J2:K2"/>
  </mergeCells>
  <phoneticPr fontId="3" type="noConversion"/>
  <pageMargins left="0.7" right="0.7" top="0.75" bottom="0.75" header="0.3" footer="0.3"/>
  <pageSetup paperSize="9"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Comp!$A$1:$A$2</xm:f>
          </x14:formula1>
          <xm:sqref>C6:C1997</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132"/>
  <sheetViews>
    <sheetView zoomScaleNormal="100" workbookViewId="0">
      <selection activeCell="B56" sqref="B56"/>
    </sheetView>
  </sheetViews>
  <sheetFormatPr defaultRowHeight="15.75"/>
  <sheetData>
    <row r="1" spans="2:2">
      <c r="B1" s="6">
        <v>44999</v>
      </c>
    </row>
    <row r="2" spans="2:2">
      <c r="B2" t="s">
        <v>90</v>
      </c>
    </row>
    <row r="4" spans="2:2" ht="26.25">
      <c r="B4" s="17" t="s">
        <v>104</v>
      </c>
    </row>
    <row r="5" spans="2:2">
      <c r="B5" s="18" t="s">
        <v>92</v>
      </c>
    </row>
    <row r="6" spans="2:2">
      <c r="B6" s="18" t="s">
        <v>94</v>
      </c>
    </row>
    <row r="7" spans="2:2">
      <c r="B7" s="18" t="s">
        <v>93</v>
      </c>
    </row>
    <row r="8" spans="2:2">
      <c r="B8" s="19" t="s">
        <v>103</v>
      </c>
    </row>
    <row r="9" spans="2:2">
      <c r="B9" s="21" t="s">
        <v>102</v>
      </c>
    </row>
    <row r="10" spans="2:2">
      <c r="B10" s="18" t="s">
        <v>98</v>
      </c>
    </row>
    <row r="11" spans="2:2">
      <c r="B11" s="18" t="s">
        <v>99</v>
      </c>
    </row>
    <row r="12" spans="2:2">
      <c r="B12" s="18" t="s">
        <v>95</v>
      </c>
    </row>
    <row r="13" spans="2:2">
      <c r="B13" s="21" t="s">
        <v>100</v>
      </c>
    </row>
    <row r="14" spans="2:2">
      <c r="B14" s="18" t="s">
        <v>101</v>
      </c>
    </row>
    <row r="15" spans="2:2">
      <c r="B15" s="19" t="s">
        <v>96</v>
      </c>
    </row>
    <row r="16" spans="2:2">
      <c r="B16" s="19" t="s">
        <v>97</v>
      </c>
    </row>
    <row r="17" spans="2:2">
      <c r="B17" s="20"/>
    </row>
    <row r="37" spans="2:2" ht="21.75">
      <c r="B37" s="7"/>
    </row>
    <row r="48" spans="2:2" ht="21.75">
      <c r="B48" s="7"/>
    </row>
    <row r="55" spans="2:2">
      <c r="B55" s="6">
        <v>45001</v>
      </c>
    </row>
    <row r="56" spans="2:2">
      <c r="B56" t="s">
        <v>105</v>
      </c>
    </row>
    <row r="68" spans="2:2" ht="21.75">
      <c r="B68" s="7"/>
    </row>
    <row r="73" spans="2:2" ht="21.75">
      <c r="B73" s="7"/>
    </row>
    <row r="89" spans="2:2" ht="21.75">
      <c r="B89" s="7"/>
    </row>
    <row r="132" spans="2:2" ht="21.75">
      <c r="B132" s="7"/>
    </row>
  </sheetData>
  <phoneticPr fontId="3" type="noConversion"/>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178"/>
  <sheetViews>
    <sheetView zoomScaleNormal="100" workbookViewId="0">
      <selection activeCell="B4" sqref="B4"/>
    </sheetView>
  </sheetViews>
  <sheetFormatPr defaultRowHeight="15.75"/>
  <sheetData>
    <row r="1" spans="2:6">
      <c r="B1" s="6">
        <v>45006</v>
      </c>
      <c r="F1" t="s">
        <v>154</v>
      </c>
    </row>
    <row r="2" spans="2:6">
      <c r="B2" t="s">
        <v>153</v>
      </c>
    </row>
    <row r="4" spans="2:6">
      <c r="B4" t="s">
        <v>155</v>
      </c>
    </row>
    <row r="5" spans="2:6">
      <c r="B5" s="22" t="s">
        <v>106</v>
      </c>
    </row>
    <row r="7" spans="2:6">
      <c r="B7" s="22" t="s">
        <v>107</v>
      </c>
    </row>
    <row r="9" spans="2:6">
      <c r="B9" s="23" t="s">
        <v>151</v>
      </c>
    </row>
    <row r="11" spans="2:6">
      <c r="B11" t="s">
        <v>125</v>
      </c>
    </row>
    <row r="13" spans="2:6">
      <c r="B13" s="22" t="s">
        <v>108</v>
      </c>
    </row>
    <row r="15" spans="2:6" ht="21.75">
      <c r="B15" s="7" t="s">
        <v>126</v>
      </c>
    </row>
    <row r="16" spans="2:6">
      <c r="B16" t="s">
        <v>127</v>
      </c>
    </row>
    <row r="17" spans="2:2">
      <c r="B17" t="s">
        <v>128</v>
      </c>
    </row>
    <row r="18" spans="2:2">
      <c r="B18" t="s">
        <v>129</v>
      </c>
    </row>
    <row r="20" spans="2:2">
      <c r="B20" s="22" t="s">
        <v>109</v>
      </c>
    </row>
    <row r="22" spans="2:2">
      <c r="B22" t="s">
        <v>130</v>
      </c>
    </row>
    <row r="23" spans="2:2">
      <c r="B23" t="s">
        <v>131</v>
      </c>
    </row>
    <row r="24" spans="2:2">
      <c r="B24" t="s">
        <v>132</v>
      </c>
    </row>
    <row r="25" spans="2:2">
      <c r="B25" t="s">
        <v>133</v>
      </c>
    </row>
    <row r="26" spans="2:2">
      <c r="B26" t="s">
        <v>134</v>
      </c>
    </row>
    <row r="28" spans="2:2">
      <c r="B28" s="22" t="s">
        <v>110</v>
      </c>
    </row>
    <row r="29" spans="2:2">
      <c r="B29" s="22"/>
    </row>
    <row r="30" spans="2:2">
      <c r="B30" s="22"/>
    </row>
    <row r="31" spans="2:2">
      <c r="B31" s="22"/>
    </row>
    <row r="32" spans="2:2">
      <c r="B32" s="22"/>
    </row>
    <row r="33" spans="2:2">
      <c r="B33" s="22"/>
    </row>
    <row r="34" spans="2:2">
      <c r="B34" s="22"/>
    </row>
    <row r="35" spans="2:2">
      <c r="B35" s="22"/>
    </row>
    <row r="36" spans="2:2">
      <c r="B36" s="22"/>
    </row>
    <row r="37" spans="2:2">
      <c r="B37" s="22"/>
    </row>
    <row r="38" spans="2:2">
      <c r="B38" s="22"/>
    </row>
    <row r="39" spans="2:2">
      <c r="B39" s="22"/>
    </row>
    <row r="40" spans="2:2">
      <c r="B40" s="22"/>
    </row>
    <row r="41" spans="2:2">
      <c r="B41" s="22"/>
    </row>
    <row r="42" spans="2:2">
      <c r="B42" s="22"/>
    </row>
    <row r="43" spans="2:2">
      <c r="B43" s="22"/>
    </row>
    <row r="44" spans="2:2">
      <c r="B44" s="22"/>
    </row>
    <row r="45" spans="2:2">
      <c r="B45" s="22"/>
    </row>
    <row r="46" spans="2:2">
      <c r="B46" s="22"/>
    </row>
    <row r="47" spans="2:2">
      <c r="B47" s="22"/>
    </row>
    <row r="48" spans="2:2">
      <c r="B48" s="22"/>
    </row>
    <row r="49" spans="2:2">
      <c r="B49" s="22"/>
    </row>
    <row r="50" spans="2:2">
      <c r="B50" s="22"/>
    </row>
    <row r="51" spans="2:2">
      <c r="B51" s="22"/>
    </row>
    <row r="52" spans="2:2">
      <c r="B52" s="22"/>
    </row>
    <row r="53" spans="2:2">
      <c r="B53" s="22"/>
    </row>
    <row r="54" spans="2:2">
      <c r="B54" s="22"/>
    </row>
    <row r="55" spans="2:2">
      <c r="B55" s="22"/>
    </row>
    <row r="56" spans="2:2">
      <c r="B56" s="22"/>
    </row>
    <row r="57" spans="2:2">
      <c r="B57" s="22"/>
    </row>
    <row r="58" spans="2:2">
      <c r="B58" s="22"/>
    </row>
    <row r="59" spans="2:2">
      <c r="B59" s="22"/>
    </row>
    <row r="60" spans="2:2">
      <c r="B60" s="22" t="s">
        <v>111</v>
      </c>
    </row>
    <row r="61" spans="2:2">
      <c r="B61" s="22"/>
    </row>
    <row r="62" spans="2:2">
      <c r="B62" s="22"/>
    </row>
    <row r="63" spans="2:2">
      <c r="B63" s="22"/>
    </row>
    <row r="64" spans="2:2">
      <c r="B64" s="22"/>
    </row>
    <row r="65" spans="2:2">
      <c r="B65" s="22"/>
    </row>
    <row r="66" spans="2:2">
      <c r="B66" s="22"/>
    </row>
    <row r="67" spans="2:2">
      <c r="B67" s="22"/>
    </row>
    <row r="68" spans="2:2">
      <c r="B68" s="22"/>
    </row>
    <row r="69" spans="2:2">
      <c r="B69" s="22"/>
    </row>
    <row r="70" spans="2:2">
      <c r="B70" s="22"/>
    </row>
    <row r="71" spans="2:2">
      <c r="B71" s="22"/>
    </row>
    <row r="72" spans="2:2">
      <c r="B72" s="22"/>
    </row>
    <row r="73" spans="2:2">
      <c r="B73" s="22"/>
    </row>
    <row r="74" spans="2:2">
      <c r="B74" s="22"/>
    </row>
    <row r="75" spans="2:2">
      <c r="B75" s="22"/>
    </row>
    <row r="76" spans="2:2">
      <c r="B76" s="22"/>
    </row>
    <row r="77" spans="2:2">
      <c r="B77" s="22"/>
    </row>
    <row r="78" spans="2:2">
      <c r="B78" s="22"/>
    </row>
    <row r="83" spans="2:2">
      <c r="B83" t="s">
        <v>112</v>
      </c>
    </row>
    <row r="85" spans="2:2">
      <c r="B85" t="s">
        <v>135</v>
      </c>
    </row>
    <row r="87" spans="2:2">
      <c r="B87" t="s">
        <v>113</v>
      </c>
    </row>
    <row r="89" spans="2:2">
      <c r="B89" t="s">
        <v>114</v>
      </c>
    </row>
    <row r="91" spans="2:2">
      <c r="B91" t="s">
        <v>115</v>
      </c>
    </row>
    <row r="93" spans="2:2">
      <c r="B93" s="22" t="s">
        <v>112</v>
      </c>
    </row>
    <row r="95" spans="2:2">
      <c r="B95" t="s">
        <v>152</v>
      </c>
    </row>
    <row r="97" spans="2:2">
      <c r="B97" s="22" t="s">
        <v>113</v>
      </c>
    </row>
    <row r="133" spans="2:2">
      <c r="B133" s="22" t="s">
        <v>114</v>
      </c>
    </row>
    <row r="135" spans="2:2">
      <c r="B135" s="22" t="s">
        <v>115</v>
      </c>
    </row>
    <row r="137" spans="2:2">
      <c r="B137" t="s">
        <v>116</v>
      </c>
    </row>
    <row r="139" spans="2:2">
      <c r="B139" t="s">
        <v>136</v>
      </c>
    </row>
    <row r="140" spans="2:2">
      <c r="B140" t="s">
        <v>137</v>
      </c>
    </row>
    <row r="142" spans="2:2">
      <c r="B142" s="22" t="s">
        <v>138</v>
      </c>
    </row>
    <row r="144" spans="2:2">
      <c r="B144" s="22" t="s">
        <v>139</v>
      </c>
    </row>
    <row r="146" spans="2:2">
      <c r="B146" t="s">
        <v>140</v>
      </c>
    </row>
    <row r="148" spans="2:2">
      <c r="B148" s="22" t="s">
        <v>117</v>
      </c>
    </row>
    <row r="150" spans="2:2">
      <c r="B150" t="s">
        <v>141</v>
      </c>
    </row>
    <row r="152" spans="2:2">
      <c r="B152" t="s">
        <v>142</v>
      </c>
    </row>
    <row r="153" spans="2:2">
      <c r="B153" t="s">
        <v>143</v>
      </c>
    </row>
    <row r="154" spans="2:2">
      <c r="B154" t="s">
        <v>144</v>
      </c>
    </row>
    <row r="155" spans="2:2">
      <c r="B155" t="s">
        <v>145</v>
      </c>
    </row>
    <row r="156" spans="2:2">
      <c r="B156" t="s">
        <v>146</v>
      </c>
    </row>
    <row r="158" spans="2:2">
      <c r="B158" s="22" t="s">
        <v>118</v>
      </c>
    </row>
    <row r="160" spans="2:2">
      <c r="B160" t="s">
        <v>119</v>
      </c>
    </row>
    <row r="162" spans="2:2">
      <c r="B162" s="22" t="s">
        <v>120</v>
      </c>
    </row>
    <row r="164" spans="2:2">
      <c r="B164" t="s">
        <v>121</v>
      </c>
    </row>
    <row r="166" spans="2:2">
      <c r="B166" s="22" t="s">
        <v>147</v>
      </c>
    </row>
    <row r="167" spans="2:2">
      <c r="B167" s="22"/>
    </row>
    <row r="168" spans="2:2">
      <c r="B168" s="22" t="s">
        <v>148</v>
      </c>
    </row>
    <row r="169" spans="2:2">
      <c r="B169" s="22"/>
    </row>
    <row r="170" spans="2:2">
      <c r="B170" s="22" t="s">
        <v>149</v>
      </c>
    </row>
    <row r="171" spans="2:2">
      <c r="B171" s="22"/>
    </row>
    <row r="172" spans="2:2">
      <c r="B172" s="22" t="s">
        <v>122</v>
      </c>
    </row>
    <row r="174" spans="2:2">
      <c r="B174" t="s">
        <v>123</v>
      </c>
    </row>
    <row r="176" spans="2:2">
      <c r="B176" t="s">
        <v>150</v>
      </c>
    </row>
    <row r="178" spans="2:2">
      <c r="B178" s="22" t="s">
        <v>124</v>
      </c>
    </row>
  </sheetData>
  <phoneticPr fontId="3" type="noConversion"/>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2"/>
  <sheetViews>
    <sheetView workbookViewId="0">
      <selection activeCell="B12" sqref="B12"/>
    </sheetView>
  </sheetViews>
  <sheetFormatPr defaultRowHeight="15.75"/>
  <cols>
    <col min="1" max="1" width="30.7109375" style="1" customWidth="1"/>
    <col min="2" max="2" width="15.7109375" style="1" customWidth="1"/>
  </cols>
  <sheetData>
    <row r="3" spans="1:2">
      <c r="A3" s="1" t="s">
        <v>11</v>
      </c>
      <c r="B3" s="1">
        <f>COUNTA('Trading Journal'!C5:C1998)</f>
        <v>10</v>
      </c>
    </row>
    <row r="4" spans="1:2">
      <c r="A4" s="1" t="s">
        <v>12</v>
      </c>
      <c r="B4" s="1">
        <f>COUNTIF('Trading Journal'!I6:I2000,"&gt;0")</f>
        <v>2</v>
      </c>
    </row>
    <row r="5" spans="1:2">
      <c r="A5" s="1" t="s">
        <v>13</v>
      </c>
      <c r="B5" s="1">
        <f>B3-B4</f>
        <v>8</v>
      </c>
    </row>
    <row r="6" spans="1:2">
      <c r="A6" s="1" t="s">
        <v>14</v>
      </c>
      <c r="B6" s="4">
        <f>IF(B3=0,"",B4/B3)</f>
        <v>0.2</v>
      </c>
    </row>
    <row r="8" spans="1:2">
      <c r="A8" s="1" t="s">
        <v>16</v>
      </c>
      <c r="B8" s="3">
        <f>SUMIF('Trading Journal'!I6:I1996,"&gt;0")</f>
        <v>22.5</v>
      </c>
    </row>
    <row r="9" spans="1:2">
      <c r="A9" s="1" t="s">
        <v>17</v>
      </c>
      <c r="B9" s="3">
        <f>SUMIF('Trading Journal'!I6:I1997,"&lt;0")</f>
        <v>-86</v>
      </c>
    </row>
    <row r="10" spans="1:2">
      <c r="A10" s="1" t="s">
        <v>15</v>
      </c>
      <c r="B10" s="4">
        <f>IF(B8=0,"",B8/(B8-B9))</f>
        <v>0.20737327188940091</v>
      </c>
    </row>
    <row r="12" spans="1:2">
      <c r="A12" s="1" t="s">
        <v>18</v>
      </c>
      <c r="B12" s="4" t="e">
        <f>MIN(Comp!D1:D1177)</f>
        <v>#REF!</v>
      </c>
    </row>
  </sheetData>
  <phoneticPr fontId="3" type="noConversion"/>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181"/>
  <sheetViews>
    <sheetView workbookViewId="0">
      <selection activeCell="D1" sqref="D1:D1181"/>
    </sheetView>
  </sheetViews>
  <sheetFormatPr defaultRowHeight="15.75"/>
  <cols>
    <col min="1" max="2" width="9.140625" customWidth="1"/>
  </cols>
  <sheetData>
    <row r="1" spans="1:4">
      <c r="A1" t="s">
        <v>9</v>
      </c>
      <c r="D1" t="e">
        <f>IF('Trading Journal'!#REF!="","",'Trading Journal'!#REF!/MAX('Trading Journal'!$J$5:'Trading Journal'!J5)-1)</f>
        <v>#REF!</v>
      </c>
    </row>
    <row r="2" spans="1:4">
      <c r="A2" t="s">
        <v>10</v>
      </c>
      <c r="D2" t="e">
        <f>IF('Trading Journal'!#REF!="","",'Trading Journal'!#REF!/MAX('Trading Journal'!$J$5:'Trading Journal'!#REF!)-1)</f>
        <v>#REF!</v>
      </c>
    </row>
    <row r="3" spans="1:4">
      <c r="D3" t="e">
        <f>IF('Trading Journal'!#REF!="","",'Trading Journal'!#REF!/MAX('Trading Journal'!$J$5:'Trading Journal'!#REF!)-1)</f>
        <v>#REF!</v>
      </c>
    </row>
    <row r="4" spans="1:4">
      <c r="D4" t="e">
        <f>IF('Trading Journal'!J6="","",'Trading Journal'!J6/MAX('Trading Journal'!$J$5:'Trading Journal'!#REF!)-1)</f>
        <v>#REF!</v>
      </c>
    </row>
    <row r="5" spans="1:4">
      <c r="D5">
        <f>IF('Trading Journal'!J7="","",'Trading Journal'!J7/MAX('Trading Journal'!$J$5:'Trading Journal'!J6)-1)</f>
        <v>-3.9000000000000035E-2</v>
      </c>
    </row>
    <row r="6" spans="1:4">
      <c r="D6">
        <f>IF('Trading Journal'!J8="","",'Trading Journal'!J8/MAX('Trading Journal'!$J$5:'Trading Journal'!J7)-1)</f>
        <v>-4.7000000000000042E-2</v>
      </c>
    </row>
    <row r="7" spans="1:4">
      <c r="D7">
        <f>IF('Trading Journal'!J9="","",'Trading Journal'!J9/MAX('Trading Journal'!$J$5:'Trading Journal'!J8)-1)</f>
        <v>-5.1000000000000045E-2</v>
      </c>
    </row>
    <row r="8" spans="1:4">
      <c r="D8">
        <f>IF('Trading Journal'!J10="","",'Trading Journal'!J10/MAX('Trading Journal'!$J$5:'Trading Journal'!J9)-1)</f>
        <v>-4.2499999999999982E-2</v>
      </c>
    </row>
    <row r="9" spans="1:4">
      <c r="D9">
        <f>IF('Trading Journal'!J11="","",'Trading Journal'!J11/MAX('Trading Journal'!$J$5:'Trading Journal'!J10)-1)</f>
        <v>-5.1000000000000045E-2</v>
      </c>
    </row>
    <row r="10" spans="1:4">
      <c r="D10">
        <f>IF('Trading Journal'!J12="","",'Trading Journal'!J12/MAX('Trading Journal'!$J$5:'Trading Journal'!J11)-1)</f>
        <v>-5.7499999999999996E-2</v>
      </c>
    </row>
    <row r="11" spans="1:4">
      <c r="D11">
        <f>IF('Trading Journal'!J13="","",'Trading Journal'!J13/MAX('Trading Journal'!$J$5:'Trading Journal'!J12)-1)</f>
        <v>-6.9500000000000006E-2</v>
      </c>
    </row>
    <row r="12" spans="1:4">
      <c r="D12">
        <f>IF('Trading Journal'!J14="","",'Trading Journal'!J14/MAX('Trading Journal'!$J$5:'Trading Journal'!J13)-1)</f>
        <v>-5.5499999999999994E-2</v>
      </c>
    </row>
    <row r="13" spans="1:4">
      <c r="D13">
        <f>IF('Trading Journal'!J15="","",'Trading Journal'!J15/MAX('Trading Journal'!$J$5:'Trading Journal'!J14)-1)</f>
        <v>-6.3500000000000001E-2</v>
      </c>
    </row>
    <row r="14" spans="1:4">
      <c r="D14" t="str">
        <f>IF('Trading Journal'!J16="","",'Trading Journal'!J16/MAX('Trading Journal'!$J$5:'Trading Journal'!J15)-1)</f>
        <v/>
      </c>
    </row>
    <row r="15" spans="1:4">
      <c r="D15" t="str">
        <f>IF('Trading Journal'!J17="","",'Trading Journal'!J17/MAX('Trading Journal'!$J$5:'Trading Journal'!J16)-1)</f>
        <v/>
      </c>
    </row>
    <row r="16" spans="1:4">
      <c r="D16" t="str">
        <f>IF('Trading Journal'!J18="","",'Trading Journal'!J18/MAX('Trading Journal'!$J$5:'Trading Journal'!J17)-1)</f>
        <v/>
      </c>
    </row>
    <row r="17" spans="4:4">
      <c r="D17" t="str">
        <f>IF('Trading Journal'!J19="","",'Trading Journal'!J19/MAX('Trading Journal'!$J$5:'Trading Journal'!J18)-1)</f>
        <v/>
      </c>
    </row>
    <row r="18" spans="4:4">
      <c r="D18" t="str">
        <f>IF('Trading Journal'!J20="","",'Trading Journal'!J20/MAX('Trading Journal'!$J$5:'Trading Journal'!J19)-1)</f>
        <v/>
      </c>
    </row>
    <row r="19" spans="4:4">
      <c r="D19" t="str">
        <f>IF('Trading Journal'!J21="","",'Trading Journal'!J21/MAX('Trading Journal'!$J$5:'Trading Journal'!J20)-1)</f>
        <v/>
      </c>
    </row>
    <row r="20" spans="4:4">
      <c r="D20" t="str">
        <f>IF('Trading Journal'!J22="","",'Trading Journal'!J22/MAX('Trading Journal'!$J$5:'Trading Journal'!J21)-1)</f>
        <v/>
      </c>
    </row>
    <row r="21" spans="4:4">
      <c r="D21" t="str">
        <f>IF('Trading Journal'!J23="","",'Trading Journal'!J23/MAX('Trading Journal'!$J$5:'Trading Journal'!J22)-1)</f>
        <v/>
      </c>
    </row>
    <row r="22" spans="4:4">
      <c r="D22" t="str">
        <f>IF('Trading Journal'!J24="","",'Trading Journal'!J24/MAX('Trading Journal'!$J$5:'Trading Journal'!J23)-1)</f>
        <v/>
      </c>
    </row>
    <row r="23" spans="4:4">
      <c r="D23" t="str">
        <f>IF('Trading Journal'!J25="","",'Trading Journal'!J25/MAX('Trading Journal'!$J$5:'Trading Journal'!J24)-1)</f>
        <v/>
      </c>
    </row>
    <row r="24" spans="4:4">
      <c r="D24" t="str">
        <f>IF('Trading Journal'!J26="","",'Trading Journal'!J26/MAX('Trading Journal'!$J$5:'Trading Journal'!J25)-1)</f>
        <v/>
      </c>
    </row>
    <row r="25" spans="4:4">
      <c r="D25" t="str">
        <f>IF('Trading Journal'!J27="","",'Trading Journal'!J27/MAX('Trading Journal'!$J$5:'Trading Journal'!J26)-1)</f>
        <v/>
      </c>
    </row>
    <row r="26" spans="4:4">
      <c r="D26" t="str">
        <f>IF('Trading Journal'!J28="","",'Trading Journal'!J28/MAX('Trading Journal'!$J$5:'Trading Journal'!J27)-1)</f>
        <v/>
      </c>
    </row>
    <row r="27" spans="4:4">
      <c r="D27" t="str">
        <f>IF('Trading Journal'!J29="","",'Trading Journal'!J29/MAX('Trading Journal'!$J$5:'Trading Journal'!J28)-1)</f>
        <v/>
      </c>
    </row>
    <row r="28" spans="4:4">
      <c r="D28" t="str">
        <f>IF('Trading Journal'!J30="","",'Trading Journal'!J30/MAX('Trading Journal'!$J$5:'Trading Journal'!J29)-1)</f>
        <v/>
      </c>
    </row>
    <row r="29" spans="4:4">
      <c r="D29" t="str">
        <f>IF('Trading Journal'!J31="","",'Trading Journal'!J31/MAX('Trading Journal'!$J$5:'Trading Journal'!J30)-1)</f>
        <v/>
      </c>
    </row>
    <row r="30" spans="4:4">
      <c r="D30" t="str">
        <f>IF('Trading Journal'!J32="","",'Trading Journal'!J32/MAX('Trading Journal'!$J$5:'Trading Journal'!J31)-1)</f>
        <v/>
      </c>
    </row>
    <row r="31" spans="4:4">
      <c r="D31" t="str">
        <f>IF('Trading Journal'!J33="","",'Trading Journal'!J33/MAX('Trading Journal'!$J$5:'Trading Journal'!J32)-1)</f>
        <v/>
      </c>
    </row>
    <row r="32" spans="4:4">
      <c r="D32" t="str">
        <f>IF('Trading Journal'!J34="","",'Trading Journal'!J34/MAX('Trading Journal'!$J$5:'Trading Journal'!J33)-1)</f>
        <v/>
      </c>
    </row>
    <row r="33" spans="4:4">
      <c r="D33" t="str">
        <f>IF('Trading Journal'!J35="","",'Trading Journal'!J35/MAX('Trading Journal'!$J$5:'Trading Journal'!J34)-1)</f>
        <v/>
      </c>
    </row>
    <row r="34" spans="4:4">
      <c r="D34" t="str">
        <f>IF('Trading Journal'!J36="","",'Trading Journal'!J36/MAX('Trading Journal'!$J$5:'Trading Journal'!J35)-1)</f>
        <v/>
      </c>
    </row>
    <row r="35" spans="4:4">
      <c r="D35" t="str">
        <f>IF('Trading Journal'!J37="","",'Trading Journal'!J37/MAX('Trading Journal'!$J$5:'Trading Journal'!J36)-1)</f>
        <v/>
      </c>
    </row>
    <row r="36" spans="4:4">
      <c r="D36" t="str">
        <f>IF('Trading Journal'!J38="","",'Trading Journal'!J38/MAX('Trading Journal'!$J$5:'Trading Journal'!J37)-1)</f>
        <v/>
      </c>
    </row>
    <row r="37" spans="4:4">
      <c r="D37" t="str">
        <f>IF('Trading Journal'!J39="","",'Trading Journal'!J39/MAX('Trading Journal'!$J$5:'Trading Journal'!J38)-1)</f>
        <v/>
      </c>
    </row>
    <row r="38" spans="4:4">
      <c r="D38" t="str">
        <f>IF('Trading Journal'!J40="","",'Trading Journal'!J40/MAX('Trading Journal'!$J$5:'Trading Journal'!J39)-1)</f>
        <v/>
      </c>
    </row>
    <row r="39" spans="4:4">
      <c r="D39" t="str">
        <f>IF('Trading Journal'!J41="","",'Trading Journal'!J41/MAX('Trading Journal'!$J$5:'Trading Journal'!J40)-1)</f>
        <v/>
      </c>
    </row>
    <row r="40" spans="4:4">
      <c r="D40" t="str">
        <f>IF('Trading Journal'!J42="","",'Trading Journal'!J42/MAX('Trading Journal'!$J$5:'Trading Journal'!J41)-1)</f>
        <v/>
      </c>
    </row>
    <row r="41" spans="4:4">
      <c r="D41" t="str">
        <f>IF('Trading Journal'!J43="","",'Trading Journal'!J43/MAX('Trading Journal'!$J$5:'Trading Journal'!J42)-1)</f>
        <v/>
      </c>
    </row>
    <row r="42" spans="4:4">
      <c r="D42" t="str">
        <f>IF('Trading Journal'!J44="","",'Trading Journal'!J44/MAX('Trading Journal'!$J$5:'Trading Journal'!J43)-1)</f>
        <v/>
      </c>
    </row>
    <row r="43" spans="4:4">
      <c r="D43" t="str">
        <f>IF('Trading Journal'!J45="","",'Trading Journal'!J45/MAX('Trading Journal'!$J$5:'Trading Journal'!J44)-1)</f>
        <v/>
      </c>
    </row>
    <row r="44" spans="4:4">
      <c r="D44" t="str">
        <f>IF('Trading Journal'!J46="","",'Trading Journal'!J46/MAX('Trading Journal'!$J$5:'Trading Journal'!J45)-1)</f>
        <v/>
      </c>
    </row>
    <row r="45" spans="4:4">
      <c r="D45" t="str">
        <f>IF('Trading Journal'!J47="","",'Trading Journal'!J47/MAX('Trading Journal'!$J$5:'Trading Journal'!J46)-1)</f>
        <v/>
      </c>
    </row>
    <row r="46" spans="4:4">
      <c r="D46" t="str">
        <f>IF('Trading Journal'!J48="","",'Trading Journal'!J48/MAX('Trading Journal'!$J$5:'Trading Journal'!J47)-1)</f>
        <v/>
      </c>
    </row>
    <row r="47" spans="4:4">
      <c r="D47" t="str">
        <f>IF('Trading Journal'!J49="","",'Trading Journal'!J49/MAX('Trading Journal'!$J$5:'Trading Journal'!J48)-1)</f>
        <v/>
      </c>
    </row>
    <row r="48" spans="4:4">
      <c r="D48" t="str">
        <f>IF('Trading Journal'!J50="","",'Trading Journal'!J50/MAX('Trading Journal'!$J$5:'Trading Journal'!J49)-1)</f>
        <v/>
      </c>
    </row>
    <row r="49" spans="4:4">
      <c r="D49" t="str">
        <f>IF('Trading Journal'!J51="","",'Trading Journal'!J51/MAX('Trading Journal'!$J$5:'Trading Journal'!J50)-1)</f>
        <v/>
      </c>
    </row>
    <row r="50" spans="4:4">
      <c r="D50" t="str">
        <f>IF('Trading Journal'!J52="","",'Trading Journal'!J52/MAX('Trading Journal'!$J$5:'Trading Journal'!J51)-1)</f>
        <v/>
      </c>
    </row>
    <row r="51" spans="4:4">
      <c r="D51" t="str">
        <f>IF('Trading Journal'!J53="","",'Trading Journal'!J53/MAX('Trading Journal'!$J$5:'Trading Journal'!J52)-1)</f>
        <v/>
      </c>
    </row>
    <row r="52" spans="4:4">
      <c r="D52" t="str">
        <f>IF('Trading Journal'!J54="","",'Trading Journal'!J54/MAX('Trading Journal'!$J$5:'Trading Journal'!J53)-1)</f>
        <v/>
      </c>
    </row>
    <row r="53" spans="4:4">
      <c r="D53" t="str">
        <f>IF('Trading Journal'!J55="","",'Trading Journal'!J55/MAX('Trading Journal'!$J$5:'Trading Journal'!J54)-1)</f>
        <v/>
      </c>
    </row>
    <row r="54" spans="4:4">
      <c r="D54" t="str">
        <f>IF('Trading Journal'!J56="","",'Trading Journal'!J56/MAX('Trading Journal'!$J$5:'Trading Journal'!J55)-1)</f>
        <v/>
      </c>
    </row>
    <row r="55" spans="4:4">
      <c r="D55" t="str">
        <f>IF('Trading Journal'!J57="","",'Trading Journal'!J57/MAX('Trading Journal'!$J$5:'Trading Journal'!J56)-1)</f>
        <v/>
      </c>
    </row>
    <row r="56" spans="4:4">
      <c r="D56" t="str">
        <f>IF('Trading Journal'!J58="","",'Trading Journal'!J58/MAX('Trading Journal'!$J$5:'Trading Journal'!J57)-1)</f>
        <v/>
      </c>
    </row>
    <row r="57" spans="4:4">
      <c r="D57" t="str">
        <f>IF('Trading Journal'!J59="","",'Trading Journal'!J59/MAX('Trading Journal'!$J$5:'Trading Journal'!J58)-1)</f>
        <v/>
      </c>
    </row>
    <row r="58" spans="4:4">
      <c r="D58" t="str">
        <f>IF('Trading Journal'!J60="","",'Trading Journal'!J60/MAX('Trading Journal'!$J$5:'Trading Journal'!J59)-1)</f>
        <v/>
      </c>
    </row>
    <row r="59" spans="4:4">
      <c r="D59" t="str">
        <f>IF('Trading Journal'!J61="","",'Trading Journal'!J61/MAX('Trading Journal'!$J$5:'Trading Journal'!J60)-1)</f>
        <v/>
      </c>
    </row>
    <row r="60" spans="4:4">
      <c r="D60" t="str">
        <f>IF('Trading Journal'!J62="","",'Trading Journal'!J62/MAX('Trading Journal'!$J$5:'Trading Journal'!J61)-1)</f>
        <v/>
      </c>
    </row>
    <row r="61" spans="4:4">
      <c r="D61" t="str">
        <f>IF('Trading Journal'!J63="","",'Trading Journal'!J63/MAX('Trading Journal'!$J$5:'Trading Journal'!J62)-1)</f>
        <v/>
      </c>
    </row>
    <row r="62" spans="4:4">
      <c r="D62" t="str">
        <f>IF('Trading Journal'!J64="","",'Trading Journal'!J64/MAX('Trading Journal'!$J$5:'Trading Journal'!J63)-1)</f>
        <v/>
      </c>
    </row>
    <row r="63" spans="4:4">
      <c r="D63" t="str">
        <f>IF('Trading Journal'!J65="","",'Trading Journal'!J65/MAX('Trading Journal'!$J$5:'Trading Journal'!J64)-1)</f>
        <v/>
      </c>
    </row>
    <row r="64" spans="4:4">
      <c r="D64" t="str">
        <f>IF('Trading Journal'!J66="","",'Trading Journal'!J66/MAX('Trading Journal'!$J$5:'Trading Journal'!J65)-1)</f>
        <v/>
      </c>
    </row>
    <row r="65" spans="4:4">
      <c r="D65" t="str">
        <f>IF('Trading Journal'!J67="","",'Trading Journal'!J67/MAX('Trading Journal'!$J$5:'Trading Journal'!J66)-1)</f>
        <v/>
      </c>
    </row>
    <row r="66" spans="4:4">
      <c r="D66" t="str">
        <f>IF('Trading Journal'!J68="","",'Trading Journal'!J68/MAX('Trading Journal'!$J$5:'Trading Journal'!J67)-1)</f>
        <v/>
      </c>
    </row>
    <row r="67" spans="4:4">
      <c r="D67" t="str">
        <f>IF('Trading Journal'!J69="","",'Trading Journal'!J69/MAX('Trading Journal'!$J$5:'Trading Journal'!J68)-1)</f>
        <v/>
      </c>
    </row>
    <row r="68" spans="4:4">
      <c r="D68" t="str">
        <f>IF('Trading Journal'!J70="","",'Trading Journal'!J70/MAX('Trading Journal'!$J$5:'Trading Journal'!J69)-1)</f>
        <v/>
      </c>
    </row>
    <row r="69" spans="4:4">
      <c r="D69" t="str">
        <f>IF('Trading Journal'!J71="","",'Trading Journal'!J71/MAX('Trading Journal'!$J$5:'Trading Journal'!J70)-1)</f>
        <v/>
      </c>
    </row>
    <row r="70" spans="4:4">
      <c r="D70" t="str">
        <f>IF('Trading Journal'!J72="","",'Trading Journal'!J72/MAX('Trading Journal'!$J$5:'Trading Journal'!J71)-1)</f>
        <v/>
      </c>
    </row>
    <row r="71" spans="4:4">
      <c r="D71" t="str">
        <f>IF('Trading Journal'!J73="","",'Trading Journal'!J73/MAX('Trading Journal'!$J$5:'Trading Journal'!J72)-1)</f>
        <v/>
      </c>
    </row>
    <row r="72" spans="4:4">
      <c r="D72" t="str">
        <f>IF('Trading Journal'!J74="","",'Trading Journal'!J74/MAX('Trading Journal'!$J$5:'Trading Journal'!J73)-1)</f>
        <v/>
      </c>
    </row>
    <row r="73" spans="4:4">
      <c r="D73" t="str">
        <f>IF('Trading Journal'!J75="","",'Trading Journal'!J75/MAX('Trading Journal'!$J$5:'Trading Journal'!J74)-1)</f>
        <v/>
      </c>
    </row>
    <row r="74" spans="4:4">
      <c r="D74" t="str">
        <f>IF('Trading Journal'!J76="","",'Trading Journal'!J76/MAX('Trading Journal'!$J$5:'Trading Journal'!J75)-1)</f>
        <v/>
      </c>
    </row>
    <row r="75" spans="4:4">
      <c r="D75" t="str">
        <f>IF('Trading Journal'!J77="","",'Trading Journal'!J77/MAX('Trading Journal'!$J$5:'Trading Journal'!J76)-1)</f>
        <v/>
      </c>
    </row>
    <row r="76" spans="4:4">
      <c r="D76" t="str">
        <f>IF('Trading Journal'!J78="","",'Trading Journal'!J78/MAX('Trading Journal'!$J$5:'Trading Journal'!J77)-1)</f>
        <v/>
      </c>
    </row>
    <row r="77" spans="4:4">
      <c r="D77" t="str">
        <f>IF('Trading Journal'!J79="","",'Trading Journal'!J79/MAX('Trading Journal'!$J$5:'Trading Journal'!J78)-1)</f>
        <v/>
      </c>
    </row>
    <row r="78" spans="4:4">
      <c r="D78" t="str">
        <f>IF('Trading Journal'!J80="","",'Trading Journal'!J80/MAX('Trading Journal'!$J$5:'Trading Journal'!J79)-1)</f>
        <v/>
      </c>
    </row>
    <row r="79" spans="4:4">
      <c r="D79" t="str">
        <f>IF('Trading Journal'!J81="","",'Trading Journal'!J81/MAX('Trading Journal'!$J$5:'Trading Journal'!J80)-1)</f>
        <v/>
      </c>
    </row>
    <row r="80" spans="4:4">
      <c r="D80" t="str">
        <f>IF('Trading Journal'!J82="","",'Trading Journal'!J82/MAX('Trading Journal'!$J$5:'Trading Journal'!J81)-1)</f>
        <v/>
      </c>
    </row>
    <row r="81" spans="4:4">
      <c r="D81" t="str">
        <f>IF('Trading Journal'!J83="","",'Trading Journal'!J83/MAX('Trading Journal'!$J$5:'Trading Journal'!J82)-1)</f>
        <v/>
      </c>
    </row>
    <row r="82" spans="4:4">
      <c r="D82" t="str">
        <f>IF('Trading Journal'!J84="","",'Trading Journal'!J84/MAX('Trading Journal'!$J$5:'Trading Journal'!J83)-1)</f>
        <v/>
      </c>
    </row>
    <row r="83" spans="4:4">
      <c r="D83" t="str">
        <f>IF('Trading Journal'!J85="","",'Trading Journal'!J85/MAX('Trading Journal'!$J$5:'Trading Journal'!J84)-1)</f>
        <v/>
      </c>
    </row>
    <row r="84" spans="4:4">
      <c r="D84" t="str">
        <f>IF('Trading Journal'!J86="","",'Trading Journal'!J86/MAX('Trading Journal'!$J$5:'Trading Journal'!J85)-1)</f>
        <v/>
      </c>
    </row>
    <row r="85" spans="4:4">
      <c r="D85" t="str">
        <f>IF('Trading Journal'!J87="","",'Trading Journal'!J87/MAX('Trading Journal'!$J$5:'Trading Journal'!J86)-1)</f>
        <v/>
      </c>
    </row>
    <row r="86" spans="4:4">
      <c r="D86" t="str">
        <f>IF('Trading Journal'!J88="","",'Trading Journal'!J88/MAX('Trading Journal'!$J$5:'Trading Journal'!J87)-1)</f>
        <v/>
      </c>
    </row>
    <row r="87" spans="4:4">
      <c r="D87" t="str">
        <f>IF('Trading Journal'!J89="","",'Trading Journal'!J89/MAX('Trading Journal'!$J$5:'Trading Journal'!J88)-1)</f>
        <v/>
      </c>
    </row>
    <row r="88" spans="4:4">
      <c r="D88" t="str">
        <f>IF('Trading Journal'!J90="","",'Trading Journal'!J90/MAX('Trading Journal'!$J$5:'Trading Journal'!J89)-1)</f>
        <v/>
      </c>
    </row>
    <row r="89" spans="4:4">
      <c r="D89" t="str">
        <f>IF('Trading Journal'!J91="","",'Trading Journal'!J91/MAX('Trading Journal'!$J$5:'Trading Journal'!J90)-1)</f>
        <v/>
      </c>
    </row>
    <row r="90" spans="4:4">
      <c r="D90" t="str">
        <f>IF('Trading Journal'!J92="","",'Trading Journal'!J92/MAX('Trading Journal'!$J$5:'Trading Journal'!J91)-1)</f>
        <v/>
      </c>
    </row>
    <row r="91" spans="4:4">
      <c r="D91" t="str">
        <f>IF('Trading Journal'!J93="","",'Trading Journal'!J93/MAX('Trading Journal'!$J$5:'Trading Journal'!J92)-1)</f>
        <v/>
      </c>
    </row>
    <row r="92" spans="4:4">
      <c r="D92" t="str">
        <f>IF('Trading Journal'!J94="","",'Trading Journal'!J94/MAX('Trading Journal'!$J$5:'Trading Journal'!J93)-1)</f>
        <v/>
      </c>
    </row>
    <row r="93" spans="4:4">
      <c r="D93" t="str">
        <f>IF('Trading Journal'!J95="","",'Trading Journal'!J95/MAX('Trading Journal'!$J$5:'Trading Journal'!J94)-1)</f>
        <v/>
      </c>
    </row>
    <row r="94" spans="4:4">
      <c r="D94" t="str">
        <f>IF('Trading Journal'!J96="","",'Trading Journal'!J96/MAX('Trading Journal'!$J$5:'Trading Journal'!J95)-1)</f>
        <v/>
      </c>
    </row>
    <row r="95" spans="4:4">
      <c r="D95" t="str">
        <f>IF('Trading Journal'!J97="","",'Trading Journal'!J97/MAX('Trading Journal'!$J$5:'Trading Journal'!J96)-1)</f>
        <v/>
      </c>
    </row>
    <row r="96" spans="4:4">
      <c r="D96" t="str">
        <f>IF('Trading Journal'!J98="","",'Trading Journal'!J98/MAX('Trading Journal'!$J$5:'Trading Journal'!J97)-1)</f>
        <v/>
      </c>
    </row>
    <row r="97" spans="4:4">
      <c r="D97" t="str">
        <f>IF('Trading Journal'!J99="","",'Trading Journal'!J99/MAX('Trading Journal'!$J$5:'Trading Journal'!J98)-1)</f>
        <v/>
      </c>
    </row>
    <row r="98" spans="4:4">
      <c r="D98" t="str">
        <f>IF('Trading Journal'!J100="","",'Trading Journal'!J100/MAX('Trading Journal'!$J$5:'Trading Journal'!J99)-1)</f>
        <v/>
      </c>
    </row>
    <row r="99" spans="4:4">
      <c r="D99" t="str">
        <f>IF('Trading Journal'!J101="","",'Trading Journal'!J101/MAX('Trading Journal'!$J$5:'Trading Journal'!J100)-1)</f>
        <v/>
      </c>
    </row>
    <row r="100" spans="4:4">
      <c r="D100" t="str">
        <f>IF('Trading Journal'!J102="","",'Trading Journal'!J102/MAX('Trading Journal'!$J$5:'Trading Journal'!J101)-1)</f>
        <v/>
      </c>
    </row>
    <row r="101" spans="4:4">
      <c r="D101" t="str">
        <f>IF('Trading Journal'!J103="","",'Trading Journal'!J103/MAX('Trading Journal'!$J$5:'Trading Journal'!J102)-1)</f>
        <v/>
      </c>
    </row>
    <row r="102" spans="4:4">
      <c r="D102" t="str">
        <f>IF('Trading Journal'!J104="","",'Trading Journal'!J104/MAX('Trading Journal'!$J$5:'Trading Journal'!J103)-1)</f>
        <v/>
      </c>
    </row>
    <row r="103" spans="4:4">
      <c r="D103" t="str">
        <f>IF('Trading Journal'!J105="","",'Trading Journal'!J105/MAX('Trading Journal'!$J$5:'Trading Journal'!J104)-1)</f>
        <v/>
      </c>
    </row>
    <row r="104" spans="4:4">
      <c r="D104" t="str">
        <f>IF('Trading Journal'!J106="","",'Trading Journal'!J106/MAX('Trading Journal'!$J$5:'Trading Journal'!J105)-1)</f>
        <v/>
      </c>
    </row>
    <row r="105" spans="4:4">
      <c r="D105" t="str">
        <f>IF('Trading Journal'!J107="","",'Trading Journal'!J107/MAX('Trading Journal'!$J$5:'Trading Journal'!J106)-1)</f>
        <v/>
      </c>
    </row>
    <row r="106" spans="4:4">
      <c r="D106" t="str">
        <f>IF('Trading Journal'!J108="","",'Trading Journal'!J108/MAX('Trading Journal'!$J$5:'Trading Journal'!J107)-1)</f>
        <v/>
      </c>
    </row>
    <row r="107" spans="4:4">
      <c r="D107" t="str">
        <f>IF('Trading Journal'!J109="","",'Trading Journal'!J109/MAX('Trading Journal'!$J$5:'Trading Journal'!J108)-1)</f>
        <v/>
      </c>
    </row>
    <row r="108" spans="4:4">
      <c r="D108" t="str">
        <f>IF('Trading Journal'!J110="","",'Trading Journal'!J110/MAX('Trading Journal'!$J$5:'Trading Journal'!J109)-1)</f>
        <v/>
      </c>
    </row>
    <row r="109" spans="4:4">
      <c r="D109" t="str">
        <f>IF('Trading Journal'!J111="","",'Trading Journal'!J111/MAX('Trading Journal'!$J$5:'Trading Journal'!J110)-1)</f>
        <v/>
      </c>
    </row>
    <row r="110" spans="4:4">
      <c r="D110" t="str">
        <f>IF('Trading Journal'!J112="","",'Trading Journal'!J112/MAX('Trading Journal'!$J$5:'Trading Journal'!J111)-1)</f>
        <v/>
      </c>
    </row>
    <row r="111" spans="4:4">
      <c r="D111" t="str">
        <f>IF('Trading Journal'!J113="","",'Trading Journal'!J113/MAX('Trading Journal'!$J$5:'Trading Journal'!J112)-1)</f>
        <v/>
      </c>
    </row>
    <row r="112" spans="4:4">
      <c r="D112" t="str">
        <f>IF('Trading Journal'!J114="","",'Trading Journal'!J114/MAX('Trading Journal'!$J$5:'Trading Journal'!J113)-1)</f>
        <v/>
      </c>
    </row>
    <row r="113" spans="4:4">
      <c r="D113" t="str">
        <f>IF('Trading Journal'!J115="","",'Trading Journal'!J115/MAX('Trading Journal'!$J$5:'Trading Journal'!J114)-1)</f>
        <v/>
      </c>
    </row>
    <row r="114" spans="4:4">
      <c r="D114" t="str">
        <f>IF('Trading Journal'!J116="","",'Trading Journal'!J116/MAX('Trading Journal'!$J$5:'Trading Journal'!J115)-1)</f>
        <v/>
      </c>
    </row>
    <row r="115" spans="4:4">
      <c r="D115" t="str">
        <f>IF('Trading Journal'!J117="","",'Trading Journal'!J117/MAX('Trading Journal'!$J$5:'Trading Journal'!J116)-1)</f>
        <v/>
      </c>
    </row>
    <row r="116" spans="4:4">
      <c r="D116" t="str">
        <f>IF('Trading Journal'!J118="","",'Trading Journal'!J118/MAX('Trading Journal'!$J$5:'Trading Journal'!J117)-1)</f>
        <v/>
      </c>
    </row>
    <row r="117" spans="4:4">
      <c r="D117" t="str">
        <f>IF('Trading Journal'!J119="","",'Trading Journal'!J119/MAX('Trading Journal'!$J$5:'Trading Journal'!J118)-1)</f>
        <v/>
      </c>
    </row>
    <row r="118" spans="4:4">
      <c r="D118" t="str">
        <f>IF('Trading Journal'!J120="","",'Trading Journal'!J120/MAX('Trading Journal'!$J$5:'Trading Journal'!J119)-1)</f>
        <v/>
      </c>
    </row>
    <row r="119" spans="4:4">
      <c r="D119" t="str">
        <f>IF('Trading Journal'!J121="","",'Trading Journal'!J121/MAX('Trading Journal'!$J$5:'Trading Journal'!J120)-1)</f>
        <v/>
      </c>
    </row>
    <row r="120" spans="4:4">
      <c r="D120" t="str">
        <f>IF('Trading Journal'!J122="","",'Trading Journal'!J122/MAX('Trading Journal'!$J$5:'Trading Journal'!J121)-1)</f>
        <v/>
      </c>
    </row>
    <row r="121" spans="4:4">
      <c r="D121" t="str">
        <f>IF('Trading Journal'!J123="","",'Trading Journal'!J123/MAX('Trading Journal'!$J$5:'Trading Journal'!J122)-1)</f>
        <v/>
      </c>
    </row>
    <row r="122" spans="4:4">
      <c r="D122" t="str">
        <f>IF('Trading Journal'!J124="","",'Trading Journal'!J124/MAX('Trading Journal'!$J$5:'Trading Journal'!J123)-1)</f>
        <v/>
      </c>
    </row>
    <row r="123" spans="4:4">
      <c r="D123" t="str">
        <f>IF('Trading Journal'!J125="","",'Trading Journal'!J125/MAX('Trading Journal'!$J$5:'Trading Journal'!J124)-1)</f>
        <v/>
      </c>
    </row>
    <row r="124" spans="4:4">
      <c r="D124" t="str">
        <f>IF('Trading Journal'!J126="","",'Trading Journal'!J126/MAX('Trading Journal'!$J$5:'Trading Journal'!J125)-1)</f>
        <v/>
      </c>
    </row>
    <row r="125" spans="4:4">
      <c r="D125" t="str">
        <f>IF('Trading Journal'!J127="","",'Trading Journal'!J127/MAX('Trading Journal'!$J$5:'Trading Journal'!J126)-1)</f>
        <v/>
      </c>
    </row>
    <row r="126" spans="4:4">
      <c r="D126" t="str">
        <f>IF('Trading Journal'!J128="","",'Trading Journal'!J128/MAX('Trading Journal'!$J$5:'Trading Journal'!J127)-1)</f>
        <v/>
      </c>
    </row>
    <row r="127" spans="4:4">
      <c r="D127" t="str">
        <f>IF('Trading Journal'!J129="","",'Trading Journal'!J129/MAX('Trading Journal'!$J$5:'Trading Journal'!J128)-1)</f>
        <v/>
      </c>
    </row>
    <row r="128" spans="4:4">
      <c r="D128" t="str">
        <f>IF('Trading Journal'!J130="","",'Trading Journal'!J130/MAX('Trading Journal'!$J$5:'Trading Journal'!J129)-1)</f>
        <v/>
      </c>
    </row>
    <row r="129" spans="4:4">
      <c r="D129" t="str">
        <f>IF('Trading Journal'!J131="","",'Trading Journal'!J131/MAX('Trading Journal'!$J$5:'Trading Journal'!J130)-1)</f>
        <v/>
      </c>
    </row>
    <row r="130" spans="4:4">
      <c r="D130" t="str">
        <f>IF('Trading Journal'!J132="","",'Trading Journal'!J132/MAX('Trading Journal'!$J$5:'Trading Journal'!J131)-1)</f>
        <v/>
      </c>
    </row>
    <row r="131" spans="4:4">
      <c r="D131" t="str">
        <f>IF('Trading Journal'!J133="","",'Trading Journal'!J133/MAX('Trading Journal'!$J$5:'Trading Journal'!J132)-1)</f>
        <v/>
      </c>
    </row>
    <row r="132" spans="4:4">
      <c r="D132" t="str">
        <f>IF('Trading Journal'!J134="","",'Trading Journal'!J134/MAX('Trading Journal'!$J$5:'Trading Journal'!J133)-1)</f>
        <v/>
      </c>
    </row>
    <row r="133" spans="4:4">
      <c r="D133" t="str">
        <f>IF('Trading Journal'!J135="","",'Trading Journal'!J135/MAX('Trading Journal'!$J$5:'Trading Journal'!J134)-1)</f>
        <v/>
      </c>
    </row>
    <row r="134" spans="4:4">
      <c r="D134" t="str">
        <f>IF('Trading Journal'!J136="","",'Trading Journal'!J136/MAX('Trading Journal'!$J$5:'Trading Journal'!J135)-1)</f>
        <v/>
      </c>
    </row>
    <row r="135" spans="4:4">
      <c r="D135" t="str">
        <f>IF('Trading Journal'!J137="","",'Trading Journal'!J137/MAX('Trading Journal'!$J$5:'Trading Journal'!J136)-1)</f>
        <v/>
      </c>
    </row>
    <row r="136" spans="4:4">
      <c r="D136" t="str">
        <f>IF('Trading Journal'!J138="","",'Trading Journal'!J138/MAX('Trading Journal'!$J$5:'Trading Journal'!J137)-1)</f>
        <v/>
      </c>
    </row>
    <row r="137" spans="4:4">
      <c r="D137" t="str">
        <f>IF('Trading Journal'!J139="","",'Trading Journal'!J139/MAX('Trading Journal'!$J$5:'Trading Journal'!J138)-1)</f>
        <v/>
      </c>
    </row>
    <row r="138" spans="4:4">
      <c r="D138" t="str">
        <f>IF('Trading Journal'!J140="","",'Trading Journal'!J140/MAX('Trading Journal'!$J$5:'Trading Journal'!J139)-1)</f>
        <v/>
      </c>
    </row>
    <row r="139" spans="4:4">
      <c r="D139" t="str">
        <f>IF('Trading Journal'!J141="","",'Trading Journal'!J141/MAX('Trading Journal'!$J$5:'Trading Journal'!J140)-1)</f>
        <v/>
      </c>
    </row>
    <row r="140" spans="4:4">
      <c r="D140" t="str">
        <f>IF('Trading Journal'!J142="","",'Trading Journal'!J142/MAX('Trading Journal'!$J$5:'Trading Journal'!J141)-1)</f>
        <v/>
      </c>
    </row>
    <row r="141" spans="4:4">
      <c r="D141" t="str">
        <f>IF('Trading Journal'!J143="","",'Trading Journal'!J143/MAX('Trading Journal'!$J$5:'Trading Journal'!J142)-1)</f>
        <v/>
      </c>
    </row>
    <row r="142" spans="4:4">
      <c r="D142" t="str">
        <f>IF('Trading Journal'!J144="","",'Trading Journal'!J144/MAX('Trading Journal'!$J$5:'Trading Journal'!J143)-1)</f>
        <v/>
      </c>
    </row>
    <row r="143" spans="4:4">
      <c r="D143" t="str">
        <f>IF('Trading Journal'!J145="","",'Trading Journal'!J145/MAX('Trading Journal'!$J$5:'Trading Journal'!J144)-1)</f>
        <v/>
      </c>
    </row>
    <row r="144" spans="4:4">
      <c r="D144" t="str">
        <f>IF('Trading Journal'!J146="","",'Trading Journal'!J146/MAX('Trading Journal'!$J$5:'Trading Journal'!J145)-1)</f>
        <v/>
      </c>
    </row>
    <row r="145" spans="4:4">
      <c r="D145" t="str">
        <f>IF('Trading Journal'!J147="","",'Trading Journal'!J147/MAX('Trading Journal'!$J$5:'Trading Journal'!J146)-1)</f>
        <v/>
      </c>
    </row>
    <row r="146" spans="4:4">
      <c r="D146" t="str">
        <f>IF('Trading Journal'!J148="","",'Trading Journal'!J148/MAX('Trading Journal'!$J$5:'Trading Journal'!J147)-1)</f>
        <v/>
      </c>
    </row>
    <row r="147" spans="4:4">
      <c r="D147" t="str">
        <f>IF('Trading Journal'!J149="","",'Trading Journal'!J149/MAX('Trading Journal'!$J$5:'Trading Journal'!J148)-1)</f>
        <v/>
      </c>
    </row>
    <row r="148" spans="4:4">
      <c r="D148" t="str">
        <f>IF('Trading Journal'!J150="","",'Trading Journal'!J150/MAX('Trading Journal'!$J$5:'Trading Journal'!J149)-1)</f>
        <v/>
      </c>
    </row>
    <row r="149" spans="4:4">
      <c r="D149" t="str">
        <f>IF('Trading Journal'!J151="","",'Trading Journal'!J151/MAX('Trading Journal'!$J$5:'Trading Journal'!J150)-1)</f>
        <v/>
      </c>
    </row>
    <row r="150" spans="4:4">
      <c r="D150" t="str">
        <f>IF('Trading Journal'!J152="","",'Trading Journal'!J152/MAX('Trading Journal'!$J$5:'Trading Journal'!J151)-1)</f>
        <v/>
      </c>
    </row>
    <row r="151" spans="4:4">
      <c r="D151" t="str">
        <f>IF('Trading Journal'!J153="","",'Trading Journal'!J153/MAX('Trading Journal'!$J$5:'Trading Journal'!J152)-1)</f>
        <v/>
      </c>
    </row>
    <row r="152" spans="4:4">
      <c r="D152" t="str">
        <f>IF('Trading Journal'!J154="","",'Trading Journal'!J154/MAX('Trading Journal'!$J$5:'Trading Journal'!J153)-1)</f>
        <v/>
      </c>
    </row>
    <row r="153" spans="4:4">
      <c r="D153" t="str">
        <f>IF('Trading Journal'!J155="","",'Trading Journal'!J155/MAX('Trading Journal'!$J$5:'Trading Journal'!J154)-1)</f>
        <v/>
      </c>
    </row>
    <row r="154" spans="4:4">
      <c r="D154" t="str">
        <f>IF('Trading Journal'!J156="","",'Trading Journal'!J156/MAX('Trading Journal'!$J$5:'Trading Journal'!J155)-1)</f>
        <v/>
      </c>
    </row>
    <row r="155" spans="4:4">
      <c r="D155" t="str">
        <f>IF('Trading Journal'!J157="","",'Trading Journal'!J157/MAX('Trading Journal'!$J$5:'Trading Journal'!J156)-1)</f>
        <v/>
      </c>
    </row>
    <row r="156" spans="4:4">
      <c r="D156" t="str">
        <f>IF('Trading Journal'!J158="","",'Trading Journal'!J158/MAX('Trading Journal'!$J$5:'Trading Journal'!J157)-1)</f>
        <v/>
      </c>
    </row>
    <row r="157" spans="4:4">
      <c r="D157" t="str">
        <f>IF('Trading Journal'!J159="","",'Trading Journal'!J159/MAX('Trading Journal'!$J$5:'Trading Journal'!J158)-1)</f>
        <v/>
      </c>
    </row>
    <row r="158" spans="4:4">
      <c r="D158" t="str">
        <f>IF('Trading Journal'!J160="","",'Trading Journal'!J160/MAX('Trading Journal'!$J$5:'Trading Journal'!J159)-1)</f>
        <v/>
      </c>
    </row>
    <row r="159" spans="4:4">
      <c r="D159" t="str">
        <f>IF('Trading Journal'!J161="","",'Trading Journal'!J161/MAX('Trading Journal'!$J$5:'Trading Journal'!J160)-1)</f>
        <v/>
      </c>
    </row>
    <row r="160" spans="4:4">
      <c r="D160" t="str">
        <f>IF('Trading Journal'!J162="","",'Trading Journal'!J162/MAX('Trading Journal'!$J$5:'Trading Journal'!J161)-1)</f>
        <v/>
      </c>
    </row>
    <row r="161" spans="4:4">
      <c r="D161" t="str">
        <f>IF('Trading Journal'!J163="","",'Trading Journal'!J163/MAX('Trading Journal'!$J$5:'Trading Journal'!J162)-1)</f>
        <v/>
      </c>
    </row>
    <row r="162" spans="4:4">
      <c r="D162" t="str">
        <f>IF('Trading Journal'!J164="","",'Trading Journal'!J164/MAX('Trading Journal'!$J$5:'Trading Journal'!J163)-1)</f>
        <v/>
      </c>
    </row>
    <row r="163" spans="4:4">
      <c r="D163" t="str">
        <f>IF('Trading Journal'!J165="","",'Trading Journal'!J165/MAX('Trading Journal'!$J$5:'Trading Journal'!J164)-1)</f>
        <v/>
      </c>
    </row>
    <row r="164" spans="4:4">
      <c r="D164" t="str">
        <f>IF('Trading Journal'!J166="","",'Trading Journal'!J166/MAX('Trading Journal'!$J$5:'Trading Journal'!J165)-1)</f>
        <v/>
      </c>
    </row>
    <row r="165" spans="4:4">
      <c r="D165" t="str">
        <f>IF('Trading Journal'!J167="","",'Trading Journal'!J167/MAX('Trading Journal'!$J$5:'Trading Journal'!J166)-1)</f>
        <v/>
      </c>
    </row>
    <row r="166" spans="4:4">
      <c r="D166" t="str">
        <f>IF('Trading Journal'!J168="","",'Trading Journal'!J168/MAX('Trading Journal'!$J$5:'Trading Journal'!J167)-1)</f>
        <v/>
      </c>
    </row>
    <row r="167" spans="4:4">
      <c r="D167" t="str">
        <f>IF('Trading Journal'!J169="","",'Trading Journal'!J169/MAX('Trading Journal'!$J$5:'Trading Journal'!J168)-1)</f>
        <v/>
      </c>
    </row>
    <row r="168" spans="4:4">
      <c r="D168" t="str">
        <f>IF('Trading Journal'!J170="","",'Trading Journal'!J170/MAX('Trading Journal'!$J$5:'Trading Journal'!J169)-1)</f>
        <v/>
      </c>
    </row>
    <row r="169" spans="4:4">
      <c r="D169" t="str">
        <f>IF('Trading Journal'!J171="","",'Trading Journal'!J171/MAX('Trading Journal'!$J$5:'Trading Journal'!J170)-1)</f>
        <v/>
      </c>
    </row>
    <row r="170" spans="4:4">
      <c r="D170" t="str">
        <f>IF('Trading Journal'!J172="","",'Trading Journal'!J172/MAX('Trading Journal'!$J$5:'Trading Journal'!J171)-1)</f>
        <v/>
      </c>
    </row>
    <row r="171" spans="4:4">
      <c r="D171" t="str">
        <f>IF('Trading Journal'!J173="","",'Trading Journal'!J173/MAX('Trading Journal'!$J$5:'Trading Journal'!J172)-1)</f>
        <v/>
      </c>
    </row>
    <row r="172" spans="4:4">
      <c r="D172" t="str">
        <f>IF('Trading Journal'!J174="","",'Trading Journal'!J174/MAX('Trading Journal'!$J$5:'Trading Journal'!J173)-1)</f>
        <v/>
      </c>
    </row>
    <row r="173" spans="4:4">
      <c r="D173" t="str">
        <f>IF('Trading Journal'!J175="","",'Trading Journal'!J175/MAX('Trading Journal'!$J$5:'Trading Journal'!J174)-1)</f>
        <v/>
      </c>
    </row>
    <row r="174" spans="4:4">
      <c r="D174" t="str">
        <f>IF('Trading Journal'!J176="","",'Trading Journal'!J176/MAX('Trading Journal'!$J$5:'Trading Journal'!J175)-1)</f>
        <v/>
      </c>
    </row>
    <row r="175" spans="4:4">
      <c r="D175" t="str">
        <f>IF('Trading Journal'!J177="","",'Trading Journal'!J177/MAX('Trading Journal'!$J$5:'Trading Journal'!J176)-1)</f>
        <v/>
      </c>
    </row>
    <row r="176" spans="4:4">
      <c r="D176" t="str">
        <f>IF('Trading Journal'!J178="","",'Trading Journal'!J178/MAX('Trading Journal'!$J$5:'Trading Journal'!J177)-1)</f>
        <v/>
      </c>
    </row>
    <row r="177" spans="4:4">
      <c r="D177" t="str">
        <f>IF('Trading Journal'!J179="","",'Trading Journal'!J179/MAX('Trading Journal'!$J$5:'Trading Journal'!J178)-1)</f>
        <v/>
      </c>
    </row>
    <row r="178" spans="4:4">
      <c r="D178" t="str">
        <f>IF('Trading Journal'!J180="","",'Trading Journal'!J180/MAX('Trading Journal'!$J$5:'Trading Journal'!J179)-1)</f>
        <v/>
      </c>
    </row>
    <row r="179" spans="4:4">
      <c r="D179" t="str">
        <f>IF('Trading Journal'!J181="","",'Trading Journal'!J181/MAX('Trading Journal'!$J$5:'Trading Journal'!J180)-1)</f>
        <v/>
      </c>
    </row>
    <row r="180" spans="4:4">
      <c r="D180" t="str">
        <f>IF('Trading Journal'!J182="","",'Trading Journal'!J182/MAX('Trading Journal'!$J$5:'Trading Journal'!J181)-1)</f>
        <v/>
      </c>
    </row>
    <row r="181" spans="4:4">
      <c r="D181" t="str">
        <f>IF('Trading Journal'!J183="","",'Trading Journal'!J183/MAX('Trading Journal'!$J$5:'Trading Journal'!J182)-1)</f>
        <v/>
      </c>
    </row>
    <row r="182" spans="4:4">
      <c r="D182" t="str">
        <f>IF('Trading Journal'!J184="","",'Trading Journal'!J184/MAX('Trading Journal'!$J$5:'Trading Journal'!J183)-1)</f>
        <v/>
      </c>
    </row>
    <row r="183" spans="4:4">
      <c r="D183" t="str">
        <f>IF('Trading Journal'!J185="","",'Trading Journal'!J185/MAX('Trading Journal'!$J$5:'Trading Journal'!J184)-1)</f>
        <v/>
      </c>
    </row>
    <row r="184" spans="4:4">
      <c r="D184" t="str">
        <f>IF('Trading Journal'!J186="","",'Trading Journal'!J186/MAX('Trading Journal'!$J$5:'Trading Journal'!J185)-1)</f>
        <v/>
      </c>
    </row>
    <row r="185" spans="4:4">
      <c r="D185" t="str">
        <f>IF('Trading Journal'!J187="","",'Trading Journal'!J187/MAX('Trading Journal'!$J$5:'Trading Journal'!J186)-1)</f>
        <v/>
      </c>
    </row>
    <row r="186" spans="4:4">
      <c r="D186" t="str">
        <f>IF('Trading Journal'!J188="","",'Trading Journal'!J188/MAX('Trading Journal'!$J$5:'Trading Journal'!J187)-1)</f>
        <v/>
      </c>
    </row>
    <row r="187" spans="4:4">
      <c r="D187" t="str">
        <f>IF('Trading Journal'!J189="","",'Trading Journal'!J189/MAX('Trading Journal'!$J$5:'Trading Journal'!J188)-1)</f>
        <v/>
      </c>
    </row>
    <row r="188" spans="4:4">
      <c r="D188" t="str">
        <f>IF('Trading Journal'!J190="","",'Trading Journal'!J190/MAX('Trading Journal'!$J$5:'Trading Journal'!J189)-1)</f>
        <v/>
      </c>
    </row>
    <row r="189" spans="4:4">
      <c r="D189" t="str">
        <f>IF('Trading Journal'!J191="","",'Trading Journal'!J191/MAX('Trading Journal'!$J$5:'Trading Journal'!J190)-1)</f>
        <v/>
      </c>
    </row>
    <row r="190" spans="4:4">
      <c r="D190" t="str">
        <f>IF('Trading Journal'!J192="","",'Trading Journal'!J192/MAX('Trading Journal'!$J$5:'Trading Journal'!J191)-1)</f>
        <v/>
      </c>
    </row>
    <row r="191" spans="4:4">
      <c r="D191" t="str">
        <f>IF('Trading Journal'!J193="","",'Trading Journal'!J193/MAX('Trading Journal'!$J$5:'Trading Journal'!J192)-1)</f>
        <v/>
      </c>
    </row>
    <row r="192" spans="4:4">
      <c r="D192" t="str">
        <f>IF('Trading Journal'!J194="","",'Trading Journal'!J194/MAX('Trading Journal'!$J$5:'Trading Journal'!J193)-1)</f>
        <v/>
      </c>
    </row>
    <row r="193" spans="4:4">
      <c r="D193" t="str">
        <f>IF('Trading Journal'!J195="","",'Trading Journal'!J195/MAX('Trading Journal'!$J$5:'Trading Journal'!J194)-1)</f>
        <v/>
      </c>
    </row>
    <row r="194" spans="4:4">
      <c r="D194" t="str">
        <f>IF('Trading Journal'!J196="","",'Trading Journal'!J196/MAX('Trading Journal'!$J$5:'Trading Journal'!J195)-1)</f>
        <v/>
      </c>
    </row>
    <row r="195" spans="4:4">
      <c r="D195" t="str">
        <f>IF('Trading Journal'!J197="","",'Trading Journal'!J197/MAX('Trading Journal'!$J$5:'Trading Journal'!J196)-1)</f>
        <v/>
      </c>
    </row>
    <row r="196" spans="4:4">
      <c r="D196" t="str">
        <f>IF('Trading Journal'!J198="","",'Trading Journal'!J198/MAX('Trading Journal'!$J$5:'Trading Journal'!J197)-1)</f>
        <v/>
      </c>
    </row>
    <row r="197" spans="4:4">
      <c r="D197" t="str">
        <f>IF('Trading Journal'!J199="","",'Trading Journal'!J199/MAX('Trading Journal'!$J$5:'Trading Journal'!J198)-1)</f>
        <v/>
      </c>
    </row>
    <row r="198" spans="4:4">
      <c r="D198" t="str">
        <f>IF('Trading Journal'!J200="","",'Trading Journal'!J200/MAX('Trading Journal'!$J$5:'Trading Journal'!J199)-1)</f>
        <v/>
      </c>
    </row>
    <row r="199" spans="4:4">
      <c r="D199" t="str">
        <f>IF('Trading Journal'!J201="","",'Trading Journal'!J201/MAX('Trading Journal'!$J$5:'Trading Journal'!J200)-1)</f>
        <v/>
      </c>
    </row>
    <row r="200" spans="4:4">
      <c r="D200" t="str">
        <f>IF('Trading Journal'!J202="","",'Trading Journal'!J202/MAX('Trading Journal'!$J$5:'Trading Journal'!J201)-1)</f>
        <v/>
      </c>
    </row>
    <row r="201" spans="4:4">
      <c r="D201" t="str">
        <f>IF('Trading Journal'!J203="","",'Trading Journal'!J203/MAX('Trading Journal'!$J$5:'Trading Journal'!J202)-1)</f>
        <v/>
      </c>
    </row>
    <row r="202" spans="4:4">
      <c r="D202" t="str">
        <f>IF('Trading Journal'!J204="","",'Trading Journal'!J204/MAX('Trading Journal'!$J$5:'Trading Journal'!J203)-1)</f>
        <v/>
      </c>
    </row>
    <row r="203" spans="4:4">
      <c r="D203" t="str">
        <f>IF('Trading Journal'!J205="","",'Trading Journal'!J205/MAX('Trading Journal'!$J$5:'Trading Journal'!J204)-1)</f>
        <v/>
      </c>
    </row>
    <row r="204" spans="4:4">
      <c r="D204" t="str">
        <f>IF('Trading Journal'!J206="","",'Trading Journal'!J206/MAX('Trading Journal'!$J$5:'Trading Journal'!J205)-1)</f>
        <v/>
      </c>
    </row>
    <row r="205" spans="4:4">
      <c r="D205" t="str">
        <f>IF('Trading Journal'!J207="","",'Trading Journal'!J207/MAX('Trading Journal'!$J$5:'Trading Journal'!J206)-1)</f>
        <v/>
      </c>
    </row>
    <row r="206" spans="4:4">
      <c r="D206" t="str">
        <f>IF('Trading Journal'!J208="","",'Trading Journal'!J208/MAX('Trading Journal'!$J$5:'Trading Journal'!J207)-1)</f>
        <v/>
      </c>
    </row>
    <row r="207" spans="4:4">
      <c r="D207" t="str">
        <f>IF('Trading Journal'!J209="","",'Trading Journal'!J209/MAX('Trading Journal'!$J$5:'Trading Journal'!J208)-1)</f>
        <v/>
      </c>
    </row>
    <row r="208" spans="4:4">
      <c r="D208" t="str">
        <f>IF('Trading Journal'!J210="","",'Trading Journal'!J210/MAX('Trading Journal'!$J$5:'Trading Journal'!J209)-1)</f>
        <v/>
      </c>
    </row>
    <row r="209" spans="4:4">
      <c r="D209" t="str">
        <f>IF('Trading Journal'!J211="","",'Trading Journal'!J211/MAX('Trading Journal'!$J$5:'Trading Journal'!J210)-1)</f>
        <v/>
      </c>
    </row>
    <row r="210" spans="4:4">
      <c r="D210" t="str">
        <f>IF('Trading Journal'!J212="","",'Trading Journal'!J212/MAX('Trading Journal'!$J$5:'Trading Journal'!J211)-1)</f>
        <v/>
      </c>
    </row>
    <row r="211" spans="4:4">
      <c r="D211" t="str">
        <f>IF('Trading Journal'!J213="","",'Trading Journal'!J213/MAX('Trading Journal'!$J$5:'Trading Journal'!J212)-1)</f>
        <v/>
      </c>
    </row>
    <row r="212" spans="4:4">
      <c r="D212" t="str">
        <f>IF('Trading Journal'!J214="","",'Trading Journal'!J214/MAX('Trading Journal'!$J$5:'Trading Journal'!J213)-1)</f>
        <v/>
      </c>
    </row>
    <row r="213" spans="4:4">
      <c r="D213" t="str">
        <f>IF('Trading Journal'!J215="","",'Trading Journal'!J215/MAX('Trading Journal'!$J$5:'Trading Journal'!J214)-1)</f>
        <v/>
      </c>
    </row>
    <row r="214" spans="4:4">
      <c r="D214" t="str">
        <f>IF('Trading Journal'!J216="","",'Trading Journal'!J216/MAX('Trading Journal'!$J$5:'Trading Journal'!J215)-1)</f>
        <v/>
      </c>
    </row>
    <row r="215" spans="4:4">
      <c r="D215" t="str">
        <f>IF('Trading Journal'!J217="","",'Trading Journal'!J217/MAX('Trading Journal'!$J$5:'Trading Journal'!J216)-1)</f>
        <v/>
      </c>
    </row>
    <row r="216" spans="4:4">
      <c r="D216" t="str">
        <f>IF('Trading Journal'!J218="","",'Trading Journal'!J218/MAX('Trading Journal'!$J$5:'Trading Journal'!J217)-1)</f>
        <v/>
      </c>
    </row>
    <row r="217" spans="4:4">
      <c r="D217" t="str">
        <f>IF('Trading Journal'!J219="","",'Trading Journal'!J219/MAX('Trading Journal'!$J$5:'Trading Journal'!J218)-1)</f>
        <v/>
      </c>
    </row>
    <row r="218" spans="4:4">
      <c r="D218" t="str">
        <f>IF('Trading Journal'!J220="","",'Trading Journal'!J220/MAX('Trading Journal'!$J$5:'Trading Journal'!J219)-1)</f>
        <v/>
      </c>
    </row>
    <row r="219" spans="4:4">
      <c r="D219" t="str">
        <f>IF('Trading Journal'!J221="","",'Trading Journal'!J221/MAX('Trading Journal'!$J$5:'Trading Journal'!J220)-1)</f>
        <v/>
      </c>
    </row>
    <row r="220" spans="4:4">
      <c r="D220" t="str">
        <f>IF('Trading Journal'!J222="","",'Trading Journal'!J222/MAX('Trading Journal'!$J$5:'Trading Journal'!J221)-1)</f>
        <v/>
      </c>
    </row>
    <row r="221" spans="4:4">
      <c r="D221" t="str">
        <f>IF('Trading Journal'!J223="","",'Trading Journal'!J223/MAX('Trading Journal'!$J$5:'Trading Journal'!J222)-1)</f>
        <v/>
      </c>
    </row>
    <row r="222" spans="4:4">
      <c r="D222" t="str">
        <f>IF('Trading Journal'!J224="","",'Trading Journal'!J224/MAX('Trading Journal'!$J$5:'Trading Journal'!J223)-1)</f>
        <v/>
      </c>
    </row>
    <row r="223" spans="4:4">
      <c r="D223" t="str">
        <f>IF('Trading Journal'!J225="","",'Trading Journal'!J225/MAX('Trading Journal'!$J$5:'Trading Journal'!J224)-1)</f>
        <v/>
      </c>
    </row>
    <row r="224" spans="4:4">
      <c r="D224" t="str">
        <f>IF('Trading Journal'!J226="","",'Trading Journal'!J226/MAX('Trading Journal'!$J$5:'Trading Journal'!J225)-1)</f>
        <v/>
      </c>
    </row>
    <row r="225" spans="4:4">
      <c r="D225" t="str">
        <f>IF('Trading Journal'!J227="","",'Trading Journal'!J227/MAX('Trading Journal'!$J$5:'Trading Journal'!J226)-1)</f>
        <v/>
      </c>
    </row>
    <row r="226" spans="4:4">
      <c r="D226" t="str">
        <f>IF('Trading Journal'!J228="","",'Trading Journal'!J228/MAX('Trading Journal'!$J$5:'Trading Journal'!J227)-1)</f>
        <v/>
      </c>
    </row>
    <row r="227" spans="4:4">
      <c r="D227" t="str">
        <f>IF('Trading Journal'!J229="","",'Trading Journal'!J229/MAX('Trading Journal'!$J$5:'Trading Journal'!J228)-1)</f>
        <v/>
      </c>
    </row>
    <row r="228" spans="4:4">
      <c r="D228" t="str">
        <f>IF('Trading Journal'!J230="","",'Trading Journal'!J230/MAX('Trading Journal'!$J$5:'Trading Journal'!J229)-1)</f>
        <v/>
      </c>
    </row>
    <row r="229" spans="4:4">
      <c r="D229" t="str">
        <f>IF('Trading Journal'!J231="","",'Trading Journal'!J231/MAX('Trading Journal'!$J$5:'Trading Journal'!J230)-1)</f>
        <v/>
      </c>
    </row>
    <row r="230" spans="4:4">
      <c r="D230" t="str">
        <f>IF('Trading Journal'!J232="","",'Trading Journal'!J232/MAX('Trading Journal'!$J$5:'Trading Journal'!J231)-1)</f>
        <v/>
      </c>
    </row>
    <row r="231" spans="4:4">
      <c r="D231" t="str">
        <f>IF('Trading Journal'!J233="","",'Trading Journal'!J233/MAX('Trading Journal'!$J$5:'Trading Journal'!J232)-1)</f>
        <v/>
      </c>
    </row>
    <row r="232" spans="4:4">
      <c r="D232" t="str">
        <f>IF('Trading Journal'!J234="","",'Trading Journal'!J234/MAX('Trading Journal'!$J$5:'Trading Journal'!J233)-1)</f>
        <v/>
      </c>
    </row>
    <row r="233" spans="4:4">
      <c r="D233" t="str">
        <f>IF('Trading Journal'!J235="","",'Trading Journal'!J235/MAX('Trading Journal'!$J$5:'Trading Journal'!J234)-1)</f>
        <v/>
      </c>
    </row>
    <row r="234" spans="4:4">
      <c r="D234" t="str">
        <f>IF('Trading Journal'!J236="","",'Trading Journal'!J236/MAX('Trading Journal'!$J$5:'Trading Journal'!J235)-1)</f>
        <v/>
      </c>
    </row>
    <row r="235" spans="4:4">
      <c r="D235" t="str">
        <f>IF('Trading Journal'!J237="","",'Trading Journal'!J237/MAX('Trading Journal'!$J$5:'Trading Journal'!J236)-1)</f>
        <v/>
      </c>
    </row>
    <row r="236" spans="4:4">
      <c r="D236" t="str">
        <f>IF('Trading Journal'!J238="","",'Trading Journal'!J238/MAX('Trading Journal'!$J$5:'Trading Journal'!J237)-1)</f>
        <v/>
      </c>
    </row>
    <row r="237" spans="4:4">
      <c r="D237" t="str">
        <f>IF('Trading Journal'!J239="","",'Trading Journal'!J239/MAX('Trading Journal'!$J$5:'Trading Journal'!J238)-1)</f>
        <v/>
      </c>
    </row>
    <row r="238" spans="4:4">
      <c r="D238" t="str">
        <f>IF('Trading Journal'!J240="","",'Trading Journal'!J240/MAX('Trading Journal'!$J$5:'Trading Journal'!J239)-1)</f>
        <v/>
      </c>
    </row>
    <row r="239" spans="4:4">
      <c r="D239" t="str">
        <f>IF('Trading Journal'!J241="","",'Trading Journal'!J241/MAX('Trading Journal'!$J$5:'Trading Journal'!J240)-1)</f>
        <v/>
      </c>
    </row>
    <row r="240" spans="4:4">
      <c r="D240" t="str">
        <f>IF('Trading Journal'!J242="","",'Trading Journal'!J242/MAX('Trading Journal'!$J$5:'Trading Journal'!J241)-1)</f>
        <v/>
      </c>
    </row>
    <row r="241" spans="4:4">
      <c r="D241" t="str">
        <f>IF('Trading Journal'!J243="","",'Trading Journal'!J243/MAX('Trading Journal'!$J$5:'Trading Journal'!J242)-1)</f>
        <v/>
      </c>
    </row>
    <row r="242" spans="4:4">
      <c r="D242" t="str">
        <f>IF('Trading Journal'!J244="","",'Trading Journal'!J244/MAX('Trading Journal'!$J$5:'Trading Journal'!J243)-1)</f>
        <v/>
      </c>
    </row>
    <row r="243" spans="4:4">
      <c r="D243" t="str">
        <f>IF('Trading Journal'!J245="","",'Trading Journal'!J245/MAX('Trading Journal'!$J$5:'Trading Journal'!J244)-1)</f>
        <v/>
      </c>
    </row>
    <row r="244" spans="4:4">
      <c r="D244" t="str">
        <f>IF('Trading Journal'!J246="","",'Trading Journal'!J246/MAX('Trading Journal'!$J$5:'Trading Journal'!J245)-1)</f>
        <v/>
      </c>
    </row>
    <row r="245" spans="4:4">
      <c r="D245" t="str">
        <f>IF('Trading Journal'!J247="","",'Trading Journal'!J247/MAX('Trading Journal'!$J$5:'Trading Journal'!J246)-1)</f>
        <v/>
      </c>
    </row>
    <row r="246" spans="4:4">
      <c r="D246" t="str">
        <f>IF('Trading Journal'!J248="","",'Trading Journal'!J248/MAX('Trading Journal'!$J$5:'Trading Journal'!J247)-1)</f>
        <v/>
      </c>
    </row>
    <row r="247" spans="4:4">
      <c r="D247" t="str">
        <f>IF('Trading Journal'!J249="","",'Trading Journal'!J249/MAX('Trading Journal'!$J$5:'Trading Journal'!J248)-1)</f>
        <v/>
      </c>
    </row>
    <row r="248" spans="4:4">
      <c r="D248" t="str">
        <f>IF('Trading Journal'!J250="","",'Trading Journal'!J250/MAX('Trading Journal'!$J$5:'Trading Journal'!J249)-1)</f>
        <v/>
      </c>
    </row>
    <row r="249" spans="4:4">
      <c r="D249" t="str">
        <f>IF('Trading Journal'!J251="","",'Trading Journal'!J251/MAX('Trading Journal'!$J$5:'Trading Journal'!J250)-1)</f>
        <v/>
      </c>
    </row>
    <row r="250" spans="4:4">
      <c r="D250" t="str">
        <f>IF('Trading Journal'!J252="","",'Trading Journal'!J252/MAX('Trading Journal'!$J$5:'Trading Journal'!J251)-1)</f>
        <v/>
      </c>
    </row>
    <row r="251" spans="4:4">
      <c r="D251" t="str">
        <f>IF('Trading Journal'!J253="","",'Trading Journal'!J253/MAX('Trading Journal'!$J$5:'Trading Journal'!J252)-1)</f>
        <v/>
      </c>
    </row>
    <row r="252" spans="4:4">
      <c r="D252" t="str">
        <f>IF('Trading Journal'!J254="","",'Trading Journal'!J254/MAX('Trading Journal'!$J$5:'Trading Journal'!J253)-1)</f>
        <v/>
      </c>
    </row>
    <row r="253" spans="4:4">
      <c r="D253" t="str">
        <f>IF('Trading Journal'!J255="","",'Trading Journal'!J255/MAX('Trading Journal'!$J$5:'Trading Journal'!J254)-1)</f>
        <v/>
      </c>
    </row>
    <row r="254" spans="4:4">
      <c r="D254" t="str">
        <f>IF('Trading Journal'!J256="","",'Trading Journal'!J256/MAX('Trading Journal'!$J$5:'Trading Journal'!J255)-1)</f>
        <v/>
      </c>
    </row>
    <row r="255" spans="4:4">
      <c r="D255" t="str">
        <f>IF('Trading Journal'!J257="","",'Trading Journal'!J257/MAX('Trading Journal'!$J$5:'Trading Journal'!J256)-1)</f>
        <v/>
      </c>
    </row>
    <row r="256" spans="4:4">
      <c r="D256" t="str">
        <f>IF('Trading Journal'!J258="","",'Trading Journal'!J258/MAX('Trading Journal'!$J$5:'Trading Journal'!J257)-1)</f>
        <v/>
      </c>
    </row>
    <row r="257" spans="4:4">
      <c r="D257" t="str">
        <f>IF('Trading Journal'!J259="","",'Trading Journal'!J259/MAX('Trading Journal'!$J$5:'Trading Journal'!J258)-1)</f>
        <v/>
      </c>
    </row>
    <row r="258" spans="4:4">
      <c r="D258" t="str">
        <f>IF('Trading Journal'!J260="","",'Trading Journal'!J260/MAX('Trading Journal'!$J$5:'Trading Journal'!J259)-1)</f>
        <v/>
      </c>
    </row>
    <row r="259" spans="4:4">
      <c r="D259" t="str">
        <f>IF('Trading Journal'!J261="","",'Trading Journal'!J261/MAX('Trading Journal'!$J$5:'Trading Journal'!J260)-1)</f>
        <v/>
      </c>
    </row>
    <row r="260" spans="4:4">
      <c r="D260" t="str">
        <f>IF('Trading Journal'!J262="","",'Trading Journal'!J262/MAX('Trading Journal'!$J$5:'Trading Journal'!J261)-1)</f>
        <v/>
      </c>
    </row>
    <row r="261" spans="4:4">
      <c r="D261" t="str">
        <f>IF('Trading Journal'!J263="","",'Trading Journal'!J263/MAX('Trading Journal'!$J$5:'Trading Journal'!J262)-1)</f>
        <v/>
      </c>
    </row>
    <row r="262" spans="4:4">
      <c r="D262" t="str">
        <f>IF('Trading Journal'!J264="","",'Trading Journal'!J264/MAX('Trading Journal'!$J$5:'Trading Journal'!J263)-1)</f>
        <v/>
      </c>
    </row>
    <row r="263" spans="4:4">
      <c r="D263" t="str">
        <f>IF('Trading Journal'!J265="","",'Trading Journal'!J265/MAX('Trading Journal'!$J$5:'Trading Journal'!J264)-1)</f>
        <v/>
      </c>
    </row>
    <row r="264" spans="4:4">
      <c r="D264" t="str">
        <f>IF('Trading Journal'!J266="","",'Trading Journal'!J266/MAX('Trading Journal'!$J$5:'Trading Journal'!J265)-1)</f>
        <v/>
      </c>
    </row>
    <row r="265" spans="4:4">
      <c r="D265" t="str">
        <f>IF('Trading Journal'!J267="","",'Trading Journal'!J267/MAX('Trading Journal'!$J$5:'Trading Journal'!J266)-1)</f>
        <v/>
      </c>
    </row>
    <row r="266" spans="4:4">
      <c r="D266" t="str">
        <f>IF('Trading Journal'!J268="","",'Trading Journal'!J268/MAX('Trading Journal'!$J$5:'Trading Journal'!J267)-1)</f>
        <v/>
      </c>
    </row>
    <row r="267" spans="4:4">
      <c r="D267" t="str">
        <f>IF('Trading Journal'!J269="","",'Trading Journal'!J269/MAX('Trading Journal'!$J$5:'Trading Journal'!J268)-1)</f>
        <v/>
      </c>
    </row>
    <row r="268" spans="4:4">
      <c r="D268" t="str">
        <f>IF('Trading Journal'!J270="","",'Trading Journal'!J270/MAX('Trading Journal'!$J$5:'Trading Journal'!J269)-1)</f>
        <v/>
      </c>
    </row>
    <row r="269" spans="4:4">
      <c r="D269" t="str">
        <f>IF('Trading Journal'!J271="","",'Trading Journal'!J271/MAX('Trading Journal'!$J$5:'Trading Journal'!J270)-1)</f>
        <v/>
      </c>
    </row>
    <row r="270" spans="4:4">
      <c r="D270" t="str">
        <f>IF('Trading Journal'!J272="","",'Trading Journal'!J272/MAX('Trading Journal'!$J$5:'Trading Journal'!J271)-1)</f>
        <v/>
      </c>
    </row>
    <row r="271" spans="4:4">
      <c r="D271" t="str">
        <f>IF('Trading Journal'!J273="","",'Trading Journal'!J273/MAX('Trading Journal'!$J$5:'Trading Journal'!J272)-1)</f>
        <v/>
      </c>
    </row>
    <row r="272" spans="4:4">
      <c r="D272" t="str">
        <f>IF('Trading Journal'!J274="","",'Trading Journal'!J274/MAX('Trading Journal'!$J$5:'Trading Journal'!J273)-1)</f>
        <v/>
      </c>
    </row>
    <row r="273" spans="4:4">
      <c r="D273" t="str">
        <f>IF('Trading Journal'!J275="","",'Trading Journal'!J275/MAX('Trading Journal'!$J$5:'Trading Journal'!J274)-1)</f>
        <v/>
      </c>
    </row>
    <row r="274" spans="4:4">
      <c r="D274" t="str">
        <f>IF('Trading Journal'!J276="","",'Trading Journal'!J276/MAX('Trading Journal'!$J$5:'Trading Journal'!J275)-1)</f>
        <v/>
      </c>
    </row>
    <row r="275" spans="4:4">
      <c r="D275" t="str">
        <f>IF('Trading Journal'!J277="","",'Trading Journal'!J277/MAX('Trading Journal'!$J$5:'Trading Journal'!J276)-1)</f>
        <v/>
      </c>
    </row>
    <row r="276" spans="4:4">
      <c r="D276" t="str">
        <f>IF('Trading Journal'!J278="","",'Trading Journal'!J278/MAX('Trading Journal'!$J$5:'Trading Journal'!J277)-1)</f>
        <v/>
      </c>
    </row>
    <row r="277" spans="4:4">
      <c r="D277" t="str">
        <f>IF('Trading Journal'!J279="","",'Trading Journal'!J279/MAX('Trading Journal'!$J$5:'Trading Journal'!J278)-1)</f>
        <v/>
      </c>
    </row>
    <row r="278" spans="4:4">
      <c r="D278" t="str">
        <f>IF('Trading Journal'!J280="","",'Trading Journal'!J280/MAX('Trading Journal'!$J$5:'Trading Journal'!J279)-1)</f>
        <v/>
      </c>
    </row>
    <row r="279" spans="4:4">
      <c r="D279" t="str">
        <f>IF('Trading Journal'!J281="","",'Trading Journal'!J281/MAX('Trading Journal'!$J$5:'Trading Journal'!J280)-1)</f>
        <v/>
      </c>
    </row>
    <row r="280" spans="4:4">
      <c r="D280" t="str">
        <f>IF('Trading Journal'!J282="","",'Trading Journal'!J282/MAX('Trading Journal'!$J$5:'Trading Journal'!J281)-1)</f>
        <v/>
      </c>
    </row>
    <row r="281" spans="4:4">
      <c r="D281" t="str">
        <f>IF('Trading Journal'!J283="","",'Trading Journal'!J283/MAX('Trading Journal'!$J$5:'Trading Journal'!J282)-1)</f>
        <v/>
      </c>
    </row>
    <row r="282" spans="4:4">
      <c r="D282" t="str">
        <f>IF('Trading Journal'!J284="","",'Trading Journal'!J284/MAX('Trading Journal'!$J$5:'Trading Journal'!J283)-1)</f>
        <v/>
      </c>
    </row>
    <row r="283" spans="4:4">
      <c r="D283" t="str">
        <f>IF('Trading Journal'!J285="","",'Trading Journal'!J285/MAX('Trading Journal'!$J$5:'Trading Journal'!J284)-1)</f>
        <v/>
      </c>
    </row>
    <row r="284" spans="4:4">
      <c r="D284" t="str">
        <f>IF('Trading Journal'!J286="","",'Trading Journal'!J286/MAX('Trading Journal'!$J$5:'Trading Journal'!J285)-1)</f>
        <v/>
      </c>
    </row>
    <row r="285" spans="4:4">
      <c r="D285" t="str">
        <f>IF('Trading Journal'!J287="","",'Trading Journal'!J287/MAX('Trading Journal'!$J$5:'Trading Journal'!J286)-1)</f>
        <v/>
      </c>
    </row>
    <row r="286" spans="4:4">
      <c r="D286" t="str">
        <f>IF('Trading Journal'!J288="","",'Trading Journal'!J288/MAX('Trading Journal'!$J$5:'Trading Journal'!J287)-1)</f>
        <v/>
      </c>
    </row>
    <row r="287" spans="4:4">
      <c r="D287" t="str">
        <f>IF('Trading Journal'!J289="","",'Trading Journal'!J289/MAX('Trading Journal'!$J$5:'Trading Journal'!J288)-1)</f>
        <v/>
      </c>
    </row>
    <row r="288" spans="4:4">
      <c r="D288" t="str">
        <f>IF('Trading Journal'!J290="","",'Trading Journal'!J290/MAX('Trading Journal'!$J$5:'Trading Journal'!J289)-1)</f>
        <v/>
      </c>
    </row>
    <row r="289" spans="4:4">
      <c r="D289" t="str">
        <f>IF('Trading Journal'!J291="","",'Trading Journal'!J291/MAX('Trading Journal'!$J$5:'Trading Journal'!J290)-1)</f>
        <v/>
      </c>
    </row>
    <row r="290" spans="4:4">
      <c r="D290" t="str">
        <f>IF('Trading Journal'!J292="","",'Trading Journal'!J292/MAX('Trading Journal'!$J$5:'Trading Journal'!J291)-1)</f>
        <v/>
      </c>
    </row>
    <row r="291" spans="4:4">
      <c r="D291" t="str">
        <f>IF('Trading Journal'!J293="","",'Trading Journal'!J293/MAX('Trading Journal'!$J$5:'Trading Journal'!J292)-1)</f>
        <v/>
      </c>
    </row>
    <row r="292" spans="4:4">
      <c r="D292" t="str">
        <f>IF('Trading Journal'!J294="","",'Trading Journal'!J294/MAX('Trading Journal'!$J$5:'Trading Journal'!J293)-1)</f>
        <v/>
      </c>
    </row>
    <row r="293" spans="4:4">
      <c r="D293" t="str">
        <f>IF('Trading Journal'!J295="","",'Trading Journal'!J295/MAX('Trading Journal'!$J$5:'Trading Journal'!J294)-1)</f>
        <v/>
      </c>
    </row>
    <row r="294" spans="4:4">
      <c r="D294" t="str">
        <f>IF('Trading Journal'!J296="","",'Trading Journal'!J296/MAX('Trading Journal'!$J$5:'Trading Journal'!J295)-1)</f>
        <v/>
      </c>
    </row>
    <row r="295" spans="4:4">
      <c r="D295" t="str">
        <f>IF('Trading Journal'!J297="","",'Trading Journal'!J297/MAX('Trading Journal'!$J$5:'Trading Journal'!J296)-1)</f>
        <v/>
      </c>
    </row>
    <row r="296" spans="4:4">
      <c r="D296" t="str">
        <f>IF('Trading Journal'!J298="","",'Trading Journal'!J298/MAX('Trading Journal'!$J$5:'Trading Journal'!J297)-1)</f>
        <v/>
      </c>
    </row>
    <row r="297" spans="4:4">
      <c r="D297" t="str">
        <f>IF('Trading Journal'!J299="","",'Trading Journal'!J299/MAX('Trading Journal'!$J$5:'Trading Journal'!J298)-1)</f>
        <v/>
      </c>
    </row>
    <row r="298" spans="4:4">
      <c r="D298" t="str">
        <f>IF('Trading Journal'!J300="","",'Trading Journal'!J300/MAX('Trading Journal'!$J$5:'Trading Journal'!J299)-1)</f>
        <v/>
      </c>
    </row>
    <row r="299" spans="4:4">
      <c r="D299" t="str">
        <f>IF('Trading Journal'!J301="","",'Trading Journal'!J301/MAX('Trading Journal'!$J$5:'Trading Journal'!J300)-1)</f>
        <v/>
      </c>
    </row>
    <row r="300" spans="4:4">
      <c r="D300" t="str">
        <f>IF('Trading Journal'!J302="","",'Trading Journal'!J302/MAX('Trading Journal'!$J$5:'Trading Journal'!J301)-1)</f>
        <v/>
      </c>
    </row>
    <row r="301" spans="4:4">
      <c r="D301" t="str">
        <f>IF('Trading Journal'!J303="","",'Trading Journal'!J303/MAX('Trading Journal'!$J$5:'Trading Journal'!J302)-1)</f>
        <v/>
      </c>
    </row>
    <row r="302" spans="4:4">
      <c r="D302" t="str">
        <f>IF('Trading Journal'!J304="","",'Trading Journal'!J304/MAX('Trading Journal'!$J$5:'Trading Journal'!J303)-1)</f>
        <v/>
      </c>
    </row>
    <row r="303" spans="4:4">
      <c r="D303" t="str">
        <f>IF('Trading Journal'!J305="","",'Trading Journal'!J305/MAX('Trading Journal'!$J$5:'Trading Journal'!J304)-1)</f>
        <v/>
      </c>
    </row>
    <row r="304" spans="4:4">
      <c r="D304" t="str">
        <f>IF('Trading Journal'!J306="","",'Trading Journal'!J306/MAX('Trading Journal'!$J$5:'Trading Journal'!J305)-1)</f>
        <v/>
      </c>
    </row>
    <row r="305" spans="4:4">
      <c r="D305" t="str">
        <f>IF('Trading Journal'!J307="","",'Trading Journal'!J307/MAX('Trading Journal'!$J$5:'Trading Journal'!J306)-1)</f>
        <v/>
      </c>
    </row>
    <row r="306" spans="4:4">
      <c r="D306" t="str">
        <f>IF('Trading Journal'!J308="","",'Trading Journal'!J308/MAX('Trading Journal'!$J$5:'Trading Journal'!J307)-1)</f>
        <v/>
      </c>
    </row>
    <row r="307" spans="4:4">
      <c r="D307" t="str">
        <f>IF('Trading Journal'!J309="","",'Trading Journal'!J309/MAX('Trading Journal'!$J$5:'Trading Journal'!J308)-1)</f>
        <v/>
      </c>
    </row>
    <row r="308" spans="4:4">
      <c r="D308" t="str">
        <f>IF('Trading Journal'!J310="","",'Trading Journal'!J310/MAX('Trading Journal'!$J$5:'Trading Journal'!J309)-1)</f>
        <v/>
      </c>
    </row>
    <row r="309" spans="4:4">
      <c r="D309" t="str">
        <f>IF('Trading Journal'!J311="","",'Trading Journal'!J311/MAX('Trading Journal'!$J$5:'Trading Journal'!J310)-1)</f>
        <v/>
      </c>
    </row>
    <row r="310" spans="4:4">
      <c r="D310" t="str">
        <f>IF('Trading Journal'!J312="","",'Trading Journal'!J312/MAX('Trading Journal'!$J$5:'Trading Journal'!J311)-1)</f>
        <v/>
      </c>
    </row>
    <row r="311" spans="4:4">
      <c r="D311" t="str">
        <f>IF('Trading Journal'!J313="","",'Trading Journal'!J313/MAX('Trading Journal'!$J$5:'Trading Journal'!J312)-1)</f>
        <v/>
      </c>
    </row>
    <row r="312" spans="4:4">
      <c r="D312" t="str">
        <f>IF('Trading Journal'!J314="","",'Trading Journal'!J314/MAX('Trading Journal'!$J$5:'Trading Journal'!J313)-1)</f>
        <v/>
      </c>
    </row>
    <row r="313" spans="4:4">
      <c r="D313" t="str">
        <f>IF('Trading Journal'!J315="","",'Trading Journal'!J315/MAX('Trading Journal'!$J$5:'Trading Journal'!J314)-1)</f>
        <v/>
      </c>
    </row>
    <row r="314" spans="4:4">
      <c r="D314" t="str">
        <f>IF('Trading Journal'!J316="","",'Trading Journal'!J316/MAX('Trading Journal'!$J$5:'Trading Journal'!J315)-1)</f>
        <v/>
      </c>
    </row>
    <row r="315" spans="4:4">
      <c r="D315" t="str">
        <f>IF('Trading Journal'!J317="","",'Trading Journal'!J317/MAX('Trading Journal'!$J$5:'Trading Journal'!J316)-1)</f>
        <v/>
      </c>
    </row>
    <row r="316" spans="4:4">
      <c r="D316" t="str">
        <f>IF('Trading Journal'!J318="","",'Trading Journal'!J318/MAX('Trading Journal'!$J$5:'Trading Journal'!J317)-1)</f>
        <v/>
      </c>
    </row>
    <row r="317" spans="4:4">
      <c r="D317" t="str">
        <f>IF('Trading Journal'!J319="","",'Trading Journal'!J319/MAX('Trading Journal'!$J$5:'Trading Journal'!J318)-1)</f>
        <v/>
      </c>
    </row>
    <row r="318" spans="4:4">
      <c r="D318" t="str">
        <f>IF('Trading Journal'!J320="","",'Trading Journal'!J320/MAX('Trading Journal'!$J$5:'Trading Journal'!J319)-1)</f>
        <v/>
      </c>
    </row>
    <row r="319" spans="4:4">
      <c r="D319" t="str">
        <f>IF('Trading Journal'!J321="","",'Trading Journal'!J321/MAX('Trading Journal'!$J$5:'Trading Journal'!J320)-1)</f>
        <v/>
      </c>
    </row>
    <row r="320" spans="4:4">
      <c r="D320" t="str">
        <f>IF('Trading Journal'!J322="","",'Trading Journal'!J322/MAX('Trading Journal'!$J$5:'Trading Journal'!J321)-1)</f>
        <v/>
      </c>
    </row>
    <row r="321" spans="4:4">
      <c r="D321" t="str">
        <f>IF('Trading Journal'!J323="","",'Trading Journal'!J323/MAX('Trading Journal'!$J$5:'Trading Journal'!J322)-1)</f>
        <v/>
      </c>
    </row>
    <row r="322" spans="4:4">
      <c r="D322" t="str">
        <f>IF('Trading Journal'!J324="","",'Trading Journal'!J324/MAX('Trading Journal'!$J$5:'Trading Journal'!J323)-1)</f>
        <v/>
      </c>
    </row>
    <row r="323" spans="4:4">
      <c r="D323" t="str">
        <f>IF('Trading Journal'!J325="","",'Trading Journal'!J325/MAX('Trading Journal'!$J$5:'Trading Journal'!J324)-1)</f>
        <v/>
      </c>
    </row>
    <row r="324" spans="4:4">
      <c r="D324" t="str">
        <f>IF('Trading Journal'!J326="","",'Trading Journal'!J326/MAX('Trading Journal'!$J$5:'Trading Journal'!J325)-1)</f>
        <v/>
      </c>
    </row>
    <row r="325" spans="4:4">
      <c r="D325" t="str">
        <f>IF('Trading Journal'!J327="","",'Trading Journal'!J327/MAX('Trading Journal'!$J$5:'Trading Journal'!J326)-1)</f>
        <v/>
      </c>
    </row>
    <row r="326" spans="4:4">
      <c r="D326" t="str">
        <f>IF('Trading Journal'!J328="","",'Trading Journal'!J328/MAX('Trading Journal'!$J$5:'Trading Journal'!J327)-1)</f>
        <v/>
      </c>
    </row>
    <row r="327" spans="4:4">
      <c r="D327" t="str">
        <f>IF('Trading Journal'!J329="","",'Trading Journal'!J329/MAX('Trading Journal'!$J$5:'Trading Journal'!J328)-1)</f>
        <v/>
      </c>
    </row>
    <row r="328" spans="4:4">
      <c r="D328" t="str">
        <f>IF('Trading Journal'!J330="","",'Trading Journal'!J330/MAX('Trading Journal'!$J$5:'Trading Journal'!J329)-1)</f>
        <v/>
      </c>
    </row>
    <row r="329" spans="4:4">
      <c r="D329" t="str">
        <f>IF('Trading Journal'!J331="","",'Trading Journal'!J331/MAX('Trading Journal'!$J$5:'Trading Journal'!J330)-1)</f>
        <v/>
      </c>
    </row>
    <row r="330" spans="4:4">
      <c r="D330" t="str">
        <f>IF('Trading Journal'!J332="","",'Trading Journal'!J332/MAX('Trading Journal'!$J$5:'Trading Journal'!J331)-1)</f>
        <v/>
      </c>
    </row>
    <row r="331" spans="4:4">
      <c r="D331" t="str">
        <f>IF('Trading Journal'!J333="","",'Trading Journal'!J333/MAX('Trading Journal'!$J$5:'Trading Journal'!J332)-1)</f>
        <v/>
      </c>
    </row>
    <row r="332" spans="4:4">
      <c r="D332" t="str">
        <f>IF('Trading Journal'!J334="","",'Trading Journal'!J334/MAX('Trading Journal'!$J$5:'Trading Journal'!J333)-1)</f>
        <v/>
      </c>
    </row>
    <row r="333" spans="4:4">
      <c r="D333" t="str">
        <f>IF('Trading Journal'!J335="","",'Trading Journal'!J335/MAX('Trading Journal'!$J$5:'Trading Journal'!J334)-1)</f>
        <v/>
      </c>
    </row>
    <row r="334" spans="4:4">
      <c r="D334" t="str">
        <f>IF('Trading Journal'!J336="","",'Trading Journal'!J336/MAX('Trading Journal'!$J$5:'Trading Journal'!J335)-1)</f>
        <v/>
      </c>
    </row>
    <row r="335" spans="4:4">
      <c r="D335" t="str">
        <f>IF('Trading Journal'!J337="","",'Trading Journal'!J337/MAX('Trading Journal'!$J$5:'Trading Journal'!J336)-1)</f>
        <v/>
      </c>
    </row>
    <row r="336" spans="4:4">
      <c r="D336" t="str">
        <f>IF('Trading Journal'!J338="","",'Trading Journal'!J338/MAX('Trading Journal'!$J$5:'Trading Journal'!J337)-1)</f>
        <v/>
      </c>
    </row>
    <row r="337" spans="4:4">
      <c r="D337" t="str">
        <f>IF('Trading Journal'!J339="","",'Trading Journal'!J339/MAX('Trading Journal'!$J$5:'Trading Journal'!J338)-1)</f>
        <v/>
      </c>
    </row>
    <row r="338" spans="4:4">
      <c r="D338" t="str">
        <f>IF('Trading Journal'!J340="","",'Trading Journal'!J340/MAX('Trading Journal'!$J$5:'Trading Journal'!J339)-1)</f>
        <v/>
      </c>
    </row>
    <row r="339" spans="4:4">
      <c r="D339" t="str">
        <f>IF('Trading Journal'!J341="","",'Trading Journal'!J341/MAX('Trading Journal'!$J$5:'Trading Journal'!J340)-1)</f>
        <v/>
      </c>
    </row>
    <row r="340" spans="4:4">
      <c r="D340" t="str">
        <f>IF('Trading Journal'!J342="","",'Trading Journal'!J342/MAX('Trading Journal'!$J$5:'Trading Journal'!J341)-1)</f>
        <v/>
      </c>
    </row>
    <row r="341" spans="4:4">
      <c r="D341" t="str">
        <f>IF('Trading Journal'!J343="","",'Trading Journal'!J343/MAX('Trading Journal'!$J$5:'Trading Journal'!J342)-1)</f>
        <v/>
      </c>
    </row>
    <row r="342" spans="4:4">
      <c r="D342" t="str">
        <f>IF('Trading Journal'!J344="","",'Trading Journal'!J344/MAX('Trading Journal'!$J$5:'Trading Journal'!J343)-1)</f>
        <v/>
      </c>
    </row>
    <row r="343" spans="4:4">
      <c r="D343" t="str">
        <f>IF('Trading Journal'!J345="","",'Trading Journal'!J345/MAX('Trading Journal'!$J$5:'Trading Journal'!J344)-1)</f>
        <v/>
      </c>
    </row>
    <row r="344" spans="4:4">
      <c r="D344" t="str">
        <f>IF('Trading Journal'!J346="","",'Trading Journal'!J346/MAX('Trading Journal'!$J$5:'Trading Journal'!J345)-1)</f>
        <v/>
      </c>
    </row>
    <row r="345" spans="4:4">
      <c r="D345" t="str">
        <f>IF('Trading Journal'!J347="","",'Trading Journal'!J347/MAX('Trading Journal'!$J$5:'Trading Journal'!J346)-1)</f>
        <v/>
      </c>
    </row>
    <row r="346" spans="4:4">
      <c r="D346" t="str">
        <f>IF('Trading Journal'!J348="","",'Trading Journal'!J348/MAX('Trading Journal'!$J$5:'Trading Journal'!J347)-1)</f>
        <v/>
      </c>
    </row>
    <row r="347" spans="4:4">
      <c r="D347" t="str">
        <f>IF('Trading Journal'!J349="","",'Trading Journal'!J349/MAX('Trading Journal'!$J$5:'Trading Journal'!J348)-1)</f>
        <v/>
      </c>
    </row>
    <row r="348" spans="4:4">
      <c r="D348" t="str">
        <f>IF('Trading Journal'!J350="","",'Trading Journal'!J350/MAX('Trading Journal'!$J$5:'Trading Journal'!J349)-1)</f>
        <v/>
      </c>
    </row>
    <row r="349" spans="4:4">
      <c r="D349" t="str">
        <f>IF('Trading Journal'!J351="","",'Trading Journal'!J351/MAX('Trading Journal'!$J$5:'Trading Journal'!J350)-1)</f>
        <v/>
      </c>
    </row>
    <row r="350" spans="4:4">
      <c r="D350" t="str">
        <f>IF('Trading Journal'!J352="","",'Trading Journal'!J352/MAX('Trading Journal'!$J$5:'Trading Journal'!J351)-1)</f>
        <v/>
      </c>
    </row>
    <row r="351" spans="4:4">
      <c r="D351" t="str">
        <f>IF('Trading Journal'!J353="","",'Trading Journal'!J353/MAX('Trading Journal'!$J$5:'Trading Journal'!J352)-1)</f>
        <v/>
      </c>
    </row>
    <row r="352" spans="4:4">
      <c r="D352" t="str">
        <f>IF('Trading Journal'!J354="","",'Trading Journal'!J354/MAX('Trading Journal'!$J$5:'Trading Journal'!J353)-1)</f>
        <v/>
      </c>
    </row>
    <row r="353" spans="4:4">
      <c r="D353" t="str">
        <f>IF('Trading Journal'!J355="","",'Trading Journal'!J355/MAX('Trading Journal'!$J$5:'Trading Journal'!J354)-1)</f>
        <v/>
      </c>
    </row>
    <row r="354" spans="4:4">
      <c r="D354" t="str">
        <f>IF('Trading Journal'!J356="","",'Trading Journal'!J356/MAX('Trading Journal'!$J$5:'Trading Journal'!J355)-1)</f>
        <v/>
      </c>
    </row>
    <row r="355" spans="4:4">
      <c r="D355" t="str">
        <f>IF('Trading Journal'!J357="","",'Trading Journal'!J357/MAX('Trading Journal'!$J$5:'Trading Journal'!J356)-1)</f>
        <v/>
      </c>
    </row>
    <row r="356" spans="4:4">
      <c r="D356" t="str">
        <f>IF('Trading Journal'!J358="","",'Trading Journal'!J358/MAX('Trading Journal'!$J$5:'Trading Journal'!J357)-1)</f>
        <v/>
      </c>
    </row>
    <row r="357" spans="4:4">
      <c r="D357" t="str">
        <f>IF('Trading Journal'!J359="","",'Trading Journal'!J359/MAX('Trading Journal'!$J$5:'Trading Journal'!J358)-1)</f>
        <v/>
      </c>
    </row>
    <row r="358" spans="4:4">
      <c r="D358" t="str">
        <f>IF('Trading Journal'!J360="","",'Trading Journal'!J360/MAX('Trading Journal'!$J$5:'Trading Journal'!J359)-1)</f>
        <v/>
      </c>
    </row>
    <row r="359" spans="4:4">
      <c r="D359" t="str">
        <f>IF('Trading Journal'!J361="","",'Trading Journal'!J361/MAX('Trading Journal'!$J$5:'Trading Journal'!J360)-1)</f>
        <v/>
      </c>
    </row>
    <row r="360" spans="4:4">
      <c r="D360" t="str">
        <f>IF('Trading Journal'!J362="","",'Trading Journal'!J362/MAX('Trading Journal'!$J$5:'Trading Journal'!J361)-1)</f>
        <v/>
      </c>
    </row>
    <row r="361" spans="4:4">
      <c r="D361" t="str">
        <f>IF('Trading Journal'!J363="","",'Trading Journal'!J363/MAX('Trading Journal'!$J$5:'Trading Journal'!J362)-1)</f>
        <v/>
      </c>
    </row>
    <row r="362" spans="4:4">
      <c r="D362" t="str">
        <f>IF('Trading Journal'!J364="","",'Trading Journal'!J364/MAX('Trading Journal'!$J$5:'Trading Journal'!J363)-1)</f>
        <v/>
      </c>
    </row>
    <row r="363" spans="4:4">
      <c r="D363" t="str">
        <f>IF('Trading Journal'!J365="","",'Trading Journal'!J365/MAX('Trading Journal'!$J$5:'Trading Journal'!J364)-1)</f>
        <v/>
      </c>
    </row>
    <row r="364" spans="4:4">
      <c r="D364" t="str">
        <f>IF('Trading Journal'!J366="","",'Trading Journal'!J366/MAX('Trading Journal'!$J$5:'Trading Journal'!J365)-1)</f>
        <v/>
      </c>
    </row>
    <row r="365" spans="4:4">
      <c r="D365" t="str">
        <f>IF('Trading Journal'!J367="","",'Trading Journal'!J367/MAX('Trading Journal'!$J$5:'Trading Journal'!J366)-1)</f>
        <v/>
      </c>
    </row>
    <row r="366" spans="4:4">
      <c r="D366" t="str">
        <f>IF('Trading Journal'!J368="","",'Trading Journal'!J368/MAX('Trading Journal'!$J$5:'Trading Journal'!J367)-1)</f>
        <v/>
      </c>
    </row>
    <row r="367" spans="4:4">
      <c r="D367" t="str">
        <f>IF('Trading Journal'!J369="","",'Trading Journal'!J369/MAX('Trading Journal'!$J$5:'Trading Journal'!J368)-1)</f>
        <v/>
      </c>
    </row>
    <row r="368" spans="4:4">
      <c r="D368" t="str">
        <f>IF('Trading Journal'!J370="","",'Trading Journal'!J370/MAX('Trading Journal'!$J$5:'Trading Journal'!J369)-1)</f>
        <v/>
      </c>
    </row>
    <row r="369" spans="4:4">
      <c r="D369" t="str">
        <f>IF('Trading Journal'!J371="","",'Trading Journal'!J371/MAX('Trading Journal'!$J$5:'Trading Journal'!J370)-1)</f>
        <v/>
      </c>
    </row>
    <row r="370" spans="4:4">
      <c r="D370" t="str">
        <f>IF('Trading Journal'!J372="","",'Trading Journal'!J372/MAX('Trading Journal'!$J$5:'Trading Journal'!J371)-1)</f>
        <v/>
      </c>
    </row>
    <row r="371" spans="4:4">
      <c r="D371" t="str">
        <f>IF('Trading Journal'!J373="","",'Trading Journal'!J373/MAX('Trading Journal'!$J$5:'Trading Journal'!J372)-1)</f>
        <v/>
      </c>
    </row>
    <row r="372" spans="4:4">
      <c r="D372" t="str">
        <f>IF('Trading Journal'!J374="","",'Trading Journal'!J374/MAX('Trading Journal'!$J$5:'Trading Journal'!J373)-1)</f>
        <v/>
      </c>
    </row>
    <row r="373" spans="4:4">
      <c r="D373" t="str">
        <f>IF('Trading Journal'!J375="","",'Trading Journal'!J375/MAX('Trading Journal'!$J$5:'Trading Journal'!J374)-1)</f>
        <v/>
      </c>
    </row>
    <row r="374" spans="4:4">
      <c r="D374" t="str">
        <f>IF('Trading Journal'!J376="","",'Trading Journal'!J376/MAX('Trading Journal'!$J$5:'Trading Journal'!J375)-1)</f>
        <v/>
      </c>
    </row>
    <row r="375" spans="4:4">
      <c r="D375" t="str">
        <f>IF('Trading Journal'!J377="","",'Trading Journal'!J377/MAX('Trading Journal'!$J$5:'Trading Journal'!J376)-1)</f>
        <v/>
      </c>
    </row>
    <row r="376" spans="4:4">
      <c r="D376" t="str">
        <f>IF('Trading Journal'!J378="","",'Trading Journal'!J378/MAX('Trading Journal'!$J$5:'Trading Journal'!J377)-1)</f>
        <v/>
      </c>
    </row>
    <row r="377" spans="4:4">
      <c r="D377" t="str">
        <f>IF('Trading Journal'!J379="","",'Trading Journal'!J379/MAX('Trading Journal'!$J$5:'Trading Journal'!J378)-1)</f>
        <v/>
      </c>
    </row>
    <row r="378" spans="4:4">
      <c r="D378" t="str">
        <f>IF('Trading Journal'!J380="","",'Trading Journal'!J380/MAX('Trading Journal'!$J$5:'Trading Journal'!J379)-1)</f>
        <v/>
      </c>
    </row>
    <row r="379" spans="4:4">
      <c r="D379" t="str">
        <f>IF('Trading Journal'!J381="","",'Trading Journal'!J381/MAX('Trading Journal'!$J$5:'Trading Journal'!J380)-1)</f>
        <v/>
      </c>
    </row>
    <row r="380" spans="4:4">
      <c r="D380" t="str">
        <f>IF('Trading Journal'!J382="","",'Trading Journal'!J382/MAX('Trading Journal'!$J$5:'Trading Journal'!J381)-1)</f>
        <v/>
      </c>
    </row>
    <row r="381" spans="4:4">
      <c r="D381" t="str">
        <f>IF('Trading Journal'!J383="","",'Trading Journal'!J383/MAX('Trading Journal'!$J$5:'Trading Journal'!J382)-1)</f>
        <v/>
      </c>
    </row>
    <row r="382" spans="4:4">
      <c r="D382" t="str">
        <f>IF('Trading Journal'!J384="","",'Trading Journal'!J384/MAX('Trading Journal'!$J$5:'Trading Journal'!J383)-1)</f>
        <v/>
      </c>
    </row>
    <row r="383" spans="4:4">
      <c r="D383" t="str">
        <f>IF('Trading Journal'!J385="","",'Trading Journal'!J385/MAX('Trading Journal'!$J$5:'Trading Journal'!J384)-1)</f>
        <v/>
      </c>
    </row>
    <row r="384" spans="4:4">
      <c r="D384" t="str">
        <f>IF('Trading Journal'!J386="","",'Trading Journal'!J386/MAX('Trading Journal'!$J$5:'Trading Journal'!J385)-1)</f>
        <v/>
      </c>
    </row>
    <row r="385" spans="4:4">
      <c r="D385" t="str">
        <f>IF('Trading Journal'!J387="","",'Trading Journal'!J387/MAX('Trading Journal'!$J$5:'Trading Journal'!J386)-1)</f>
        <v/>
      </c>
    </row>
    <row r="386" spans="4:4">
      <c r="D386" t="str">
        <f>IF('Trading Journal'!J388="","",'Trading Journal'!J388/MAX('Trading Journal'!$J$5:'Trading Journal'!J387)-1)</f>
        <v/>
      </c>
    </row>
    <row r="387" spans="4:4">
      <c r="D387" t="str">
        <f>IF('Trading Journal'!J389="","",'Trading Journal'!J389/MAX('Trading Journal'!$J$5:'Trading Journal'!J388)-1)</f>
        <v/>
      </c>
    </row>
    <row r="388" spans="4:4">
      <c r="D388" t="str">
        <f>IF('Trading Journal'!J390="","",'Trading Journal'!J390/MAX('Trading Journal'!$J$5:'Trading Journal'!J389)-1)</f>
        <v/>
      </c>
    </row>
    <row r="389" spans="4:4">
      <c r="D389" t="str">
        <f>IF('Trading Journal'!J391="","",'Trading Journal'!J391/MAX('Trading Journal'!$J$5:'Trading Journal'!J390)-1)</f>
        <v/>
      </c>
    </row>
    <row r="390" spans="4:4">
      <c r="D390" t="str">
        <f>IF('Trading Journal'!J392="","",'Trading Journal'!J392/MAX('Trading Journal'!$J$5:'Trading Journal'!J391)-1)</f>
        <v/>
      </c>
    </row>
    <row r="391" spans="4:4">
      <c r="D391" t="str">
        <f>IF('Trading Journal'!J393="","",'Trading Journal'!J393/MAX('Trading Journal'!$J$5:'Trading Journal'!J392)-1)</f>
        <v/>
      </c>
    </row>
    <row r="392" spans="4:4">
      <c r="D392" t="str">
        <f>IF('Trading Journal'!J394="","",'Trading Journal'!J394/MAX('Trading Journal'!$J$5:'Trading Journal'!J393)-1)</f>
        <v/>
      </c>
    </row>
    <row r="393" spans="4:4">
      <c r="D393" t="str">
        <f>IF('Trading Journal'!J395="","",'Trading Journal'!J395/MAX('Trading Journal'!$J$5:'Trading Journal'!J394)-1)</f>
        <v/>
      </c>
    </row>
    <row r="394" spans="4:4">
      <c r="D394" t="str">
        <f>IF('Trading Journal'!J396="","",'Trading Journal'!J396/MAX('Trading Journal'!$J$5:'Trading Journal'!J395)-1)</f>
        <v/>
      </c>
    </row>
    <row r="395" spans="4:4">
      <c r="D395" t="str">
        <f>IF('Trading Journal'!J397="","",'Trading Journal'!J397/MAX('Trading Journal'!$J$5:'Trading Journal'!J396)-1)</f>
        <v/>
      </c>
    </row>
    <row r="396" spans="4:4">
      <c r="D396" t="str">
        <f>IF('Trading Journal'!J398="","",'Trading Journal'!J398/MAX('Trading Journal'!$J$5:'Trading Journal'!J397)-1)</f>
        <v/>
      </c>
    </row>
    <row r="397" spans="4:4">
      <c r="D397" t="str">
        <f>IF('Trading Journal'!J399="","",'Trading Journal'!J399/MAX('Trading Journal'!$J$5:'Trading Journal'!J398)-1)</f>
        <v/>
      </c>
    </row>
    <row r="398" spans="4:4">
      <c r="D398" t="str">
        <f>IF('Trading Journal'!J400="","",'Trading Journal'!J400/MAX('Trading Journal'!$J$5:'Trading Journal'!J399)-1)</f>
        <v/>
      </c>
    </row>
    <row r="399" spans="4:4">
      <c r="D399" t="str">
        <f>IF('Trading Journal'!J401="","",'Trading Journal'!J401/MAX('Trading Journal'!$J$5:'Trading Journal'!J400)-1)</f>
        <v/>
      </c>
    </row>
    <row r="400" spans="4:4">
      <c r="D400" t="str">
        <f>IF('Trading Journal'!J402="","",'Trading Journal'!J402/MAX('Trading Journal'!$J$5:'Trading Journal'!J401)-1)</f>
        <v/>
      </c>
    </row>
    <row r="401" spans="4:4">
      <c r="D401" t="str">
        <f>IF('Trading Journal'!J403="","",'Trading Journal'!J403/MAX('Trading Journal'!$J$5:'Trading Journal'!J402)-1)</f>
        <v/>
      </c>
    </row>
    <row r="402" spans="4:4">
      <c r="D402" t="str">
        <f>IF('Trading Journal'!J404="","",'Trading Journal'!J404/MAX('Trading Journal'!$J$5:'Trading Journal'!J403)-1)</f>
        <v/>
      </c>
    </row>
    <row r="403" spans="4:4">
      <c r="D403" t="str">
        <f>IF('Trading Journal'!J405="","",'Trading Journal'!J405/MAX('Trading Journal'!$J$5:'Trading Journal'!J404)-1)</f>
        <v/>
      </c>
    </row>
    <row r="404" spans="4:4">
      <c r="D404" t="str">
        <f>IF('Trading Journal'!J406="","",'Trading Journal'!J406/MAX('Trading Journal'!$J$5:'Trading Journal'!J405)-1)</f>
        <v/>
      </c>
    </row>
    <row r="405" spans="4:4">
      <c r="D405" t="str">
        <f>IF('Trading Journal'!J407="","",'Trading Journal'!J407/MAX('Trading Journal'!$J$5:'Trading Journal'!J406)-1)</f>
        <v/>
      </c>
    </row>
    <row r="406" spans="4:4">
      <c r="D406" t="str">
        <f>IF('Trading Journal'!J408="","",'Trading Journal'!J408/MAX('Trading Journal'!$J$5:'Trading Journal'!J407)-1)</f>
        <v/>
      </c>
    </row>
    <row r="407" spans="4:4">
      <c r="D407" t="str">
        <f>IF('Trading Journal'!J409="","",'Trading Journal'!J409/MAX('Trading Journal'!$J$5:'Trading Journal'!J408)-1)</f>
        <v/>
      </c>
    </row>
    <row r="408" spans="4:4">
      <c r="D408" t="str">
        <f>IF('Trading Journal'!J410="","",'Trading Journal'!J410/MAX('Trading Journal'!$J$5:'Trading Journal'!J409)-1)</f>
        <v/>
      </c>
    </row>
    <row r="409" spans="4:4">
      <c r="D409" t="str">
        <f>IF('Trading Journal'!J411="","",'Trading Journal'!J411/MAX('Trading Journal'!$J$5:'Trading Journal'!J410)-1)</f>
        <v/>
      </c>
    </row>
    <row r="410" spans="4:4">
      <c r="D410" t="str">
        <f>IF('Trading Journal'!J412="","",'Trading Journal'!J412/MAX('Trading Journal'!$J$5:'Trading Journal'!J411)-1)</f>
        <v/>
      </c>
    </row>
    <row r="411" spans="4:4">
      <c r="D411" t="str">
        <f>IF('Trading Journal'!J413="","",'Trading Journal'!J413/MAX('Trading Journal'!$J$5:'Trading Journal'!J412)-1)</f>
        <v/>
      </c>
    </row>
    <row r="412" spans="4:4">
      <c r="D412" t="str">
        <f>IF('Trading Journal'!J414="","",'Trading Journal'!J414/MAX('Trading Journal'!$J$5:'Trading Journal'!J413)-1)</f>
        <v/>
      </c>
    </row>
    <row r="413" spans="4:4">
      <c r="D413" t="str">
        <f>IF('Trading Journal'!J415="","",'Trading Journal'!J415/MAX('Trading Journal'!$J$5:'Trading Journal'!J414)-1)</f>
        <v/>
      </c>
    </row>
    <row r="414" spans="4:4">
      <c r="D414" t="str">
        <f>IF('Trading Journal'!J416="","",'Trading Journal'!J416/MAX('Trading Journal'!$J$5:'Trading Journal'!J415)-1)</f>
        <v/>
      </c>
    </row>
    <row r="415" spans="4:4">
      <c r="D415" t="str">
        <f>IF('Trading Journal'!J417="","",'Trading Journal'!J417/MAX('Trading Journal'!$J$5:'Trading Journal'!J416)-1)</f>
        <v/>
      </c>
    </row>
    <row r="416" spans="4:4">
      <c r="D416" t="str">
        <f>IF('Trading Journal'!J418="","",'Trading Journal'!J418/MAX('Trading Journal'!$J$5:'Trading Journal'!J417)-1)</f>
        <v/>
      </c>
    </row>
    <row r="417" spans="4:4">
      <c r="D417" t="str">
        <f>IF('Trading Journal'!J419="","",'Trading Journal'!J419/MAX('Trading Journal'!$J$5:'Trading Journal'!J418)-1)</f>
        <v/>
      </c>
    </row>
    <row r="418" spans="4:4">
      <c r="D418" t="str">
        <f>IF('Trading Journal'!J420="","",'Trading Journal'!J420/MAX('Trading Journal'!$J$5:'Trading Journal'!J419)-1)</f>
        <v/>
      </c>
    </row>
    <row r="419" spans="4:4">
      <c r="D419" t="str">
        <f>IF('Trading Journal'!J421="","",'Trading Journal'!J421/MAX('Trading Journal'!$J$5:'Trading Journal'!J420)-1)</f>
        <v/>
      </c>
    </row>
    <row r="420" spans="4:4">
      <c r="D420" t="str">
        <f>IF('Trading Journal'!J422="","",'Trading Journal'!J422/MAX('Trading Journal'!$J$5:'Trading Journal'!J421)-1)</f>
        <v/>
      </c>
    </row>
    <row r="421" spans="4:4">
      <c r="D421" t="str">
        <f>IF('Trading Journal'!J423="","",'Trading Journal'!J423/MAX('Trading Journal'!$J$5:'Trading Journal'!J422)-1)</f>
        <v/>
      </c>
    </row>
    <row r="422" spans="4:4">
      <c r="D422" t="str">
        <f>IF('Trading Journal'!J424="","",'Trading Journal'!J424/MAX('Trading Journal'!$J$5:'Trading Journal'!J423)-1)</f>
        <v/>
      </c>
    </row>
    <row r="423" spans="4:4">
      <c r="D423" t="str">
        <f>IF('Trading Journal'!J425="","",'Trading Journal'!J425/MAX('Trading Journal'!$J$5:'Trading Journal'!J424)-1)</f>
        <v/>
      </c>
    </row>
    <row r="424" spans="4:4">
      <c r="D424" t="str">
        <f>IF('Trading Journal'!J426="","",'Trading Journal'!J426/MAX('Trading Journal'!$J$5:'Trading Journal'!J425)-1)</f>
        <v/>
      </c>
    </row>
    <row r="425" spans="4:4">
      <c r="D425" t="str">
        <f>IF('Trading Journal'!J427="","",'Trading Journal'!J427/MAX('Trading Journal'!$J$5:'Trading Journal'!J426)-1)</f>
        <v/>
      </c>
    </row>
    <row r="426" spans="4:4">
      <c r="D426" t="str">
        <f>IF('Trading Journal'!J428="","",'Trading Journal'!J428/MAX('Trading Journal'!$J$5:'Trading Journal'!J427)-1)</f>
        <v/>
      </c>
    </row>
    <row r="427" spans="4:4">
      <c r="D427" t="str">
        <f>IF('Trading Journal'!J429="","",'Trading Journal'!J429/MAX('Trading Journal'!$J$5:'Trading Journal'!J428)-1)</f>
        <v/>
      </c>
    </row>
    <row r="428" spans="4:4">
      <c r="D428" t="str">
        <f>IF('Trading Journal'!J430="","",'Trading Journal'!J430/MAX('Trading Journal'!$J$5:'Trading Journal'!J429)-1)</f>
        <v/>
      </c>
    </row>
    <row r="429" spans="4:4">
      <c r="D429" t="str">
        <f>IF('Trading Journal'!J431="","",'Trading Journal'!J431/MAX('Trading Journal'!$J$5:'Trading Journal'!J430)-1)</f>
        <v/>
      </c>
    </row>
    <row r="430" spans="4:4">
      <c r="D430" t="str">
        <f>IF('Trading Journal'!J432="","",'Trading Journal'!J432/MAX('Trading Journal'!$J$5:'Trading Journal'!J431)-1)</f>
        <v/>
      </c>
    </row>
    <row r="431" spans="4:4">
      <c r="D431" t="str">
        <f>IF('Trading Journal'!J433="","",'Trading Journal'!J433/MAX('Trading Journal'!$J$5:'Trading Journal'!J432)-1)</f>
        <v/>
      </c>
    </row>
    <row r="432" spans="4:4">
      <c r="D432" t="str">
        <f>IF('Trading Journal'!J434="","",'Trading Journal'!J434/MAX('Trading Journal'!$J$5:'Trading Journal'!J433)-1)</f>
        <v/>
      </c>
    </row>
    <row r="433" spans="4:4">
      <c r="D433" t="str">
        <f>IF('Trading Journal'!J435="","",'Trading Journal'!J435/MAX('Trading Journal'!$J$5:'Trading Journal'!J434)-1)</f>
        <v/>
      </c>
    </row>
    <row r="434" spans="4:4">
      <c r="D434" t="str">
        <f>IF('Trading Journal'!J436="","",'Trading Journal'!J436/MAX('Trading Journal'!$J$5:'Trading Journal'!J435)-1)</f>
        <v/>
      </c>
    </row>
    <row r="435" spans="4:4">
      <c r="D435" t="str">
        <f>IF('Trading Journal'!J437="","",'Trading Journal'!J437/MAX('Trading Journal'!$J$5:'Trading Journal'!J436)-1)</f>
        <v/>
      </c>
    </row>
    <row r="436" spans="4:4">
      <c r="D436" t="str">
        <f>IF('Trading Journal'!J438="","",'Trading Journal'!J438/MAX('Trading Journal'!$J$5:'Trading Journal'!J437)-1)</f>
        <v/>
      </c>
    </row>
    <row r="437" spans="4:4">
      <c r="D437" t="str">
        <f>IF('Trading Journal'!J439="","",'Trading Journal'!J439/MAX('Trading Journal'!$J$5:'Trading Journal'!J438)-1)</f>
        <v/>
      </c>
    </row>
    <row r="438" spans="4:4">
      <c r="D438" t="str">
        <f>IF('Trading Journal'!J440="","",'Trading Journal'!J440/MAX('Trading Journal'!$J$5:'Trading Journal'!J439)-1)</f>
        <v/>
      </c>
    </row>
    <row r="439" spans="4:4">
      <c r="D439" t="str">
        <f>IF('Trading Journal'!J441="","",'Trading Journal'!J441/MAX('Trading Journal'!$J$5:'Trading Journal'!J440)-1)</f>
        <v/>
      </c>
    </row>
    <row r="440" spans="4:4">
      <c r="D440" t="str">
        <f>IF('Trading Journal'!J442="","",'Trading Journal'!J442/MAX('Trading Journal'!$J$5:'Trading Journal'!J441)-1)</f>
        <v/>
      </c>
    </row>
    <row r="441" spans="4:4">
      <c r="D441" t="str">
        <f>IF('Trading Journal'!J443="","",'Trading Journal'!J443/MAX('Trading Journal'!$J$5:'Trading Journal'!J442)-1)</f>
        <v/>
      </c>
    </row>
    <row r="442" spans="4:4">
      <c r="D442" t="str">
        <f>IF('Trading Journal'!J444="","",'Trading Journal'!J444/MAX('Trading Journal'!$J$5:'Trading Journal'!J443)-1)</f>
        <v/>
      </c>
    </row>
    <row r="443" spans="4:4">
      <c r="D443" t="str">
        <f>IF('Trading Journal'!J445="","",'Trading Journal'!J445/MAX('Trading Journal'!$J$5:'Trading Journal'!J444)-1)</f>
        <v/>
      </c>
    </row>
    <row r="444" spans="4:4">
      <c r="D444" t="str">
        <f>IF('Trading Journal'!J446="","",'Trading Journal'!J446/MAX('Trading Journal'!$J$5:'Trading Journal'!J445)-1)</f>
        <v/>
      </c>
    </row>
    <row r="445" spans="4:4">
      <c r="D445" t="str">
        <f>IF('Trading Journal'!J447="","",'Trading Journal'!J447/MAX('Trading Journal'!$J$5:'Trading Journal'!J446)-1)</f>
        <v/>
      </c>
    </row>
    <row r="446" spans="4:4">
      <c r="D446" t="str">
        <f>IF('Trading Journal'!J448="","",'Trading Journal'!J448/MAX('Trading Journal'!$J$5:'Trading Journal'!J447)-1)</f>
        <v/>
      </c>
    </row>
    <row r="447" spans="4:4">
      <c r="D447" t="str">
        <f>IF('Trading Journal'!J449="","",'Trading Journal'!J449/MAX('Trading Journal'!$J$5:'Trading Journal'!J448)-1)</f>
        <v/>
      </c>
    </row>
    <row r="448" spans="4:4">
      <c r="D448" t="str">
        <f>IF('Trading Journal'!J450="","",'Trading Journal'!J450/MAX('Trading Journal'!$J$5:'Trading Journal'!J449)-1)</f>
        <v/>
      </c>
    </row>
    <row r="449" spans="4:4">
      <c r="D449" t="str">
        <f>IF('Trading Journal'!J451="","",'Trading Journal'!J451/MAX('Trading Journal'!$J$5:'Trading Journal'!J450)-1)</f>
        <v/>
      </c>
    </row>
    <row r="450" spans="4:4">
      <c r="D450" t="str">
        <f>IF('Trading Journal'!J452="","",'Trading Journal'!J452/MAX('Trading Journal'!$J$5:'Trading Journal'!J451)-1)</f>
        <v/>
      </c>
    </row>
    <row r="451" spans="4:4">
      <c r="D451" t="str">
        <f>IF('Trading Journal'!J453="","",'Trading Journal'!J453/MAX('Trading Journal'!$J$5:'Trading Journal'!J452)-1)</f>
        <v/>
      </c>
    </row>
    <row r="452" spans="4:4">
      <c r="D452" t="str">
        <f>IF('Trading Journal'!J454="","",'Trading Journal'!J454/MAX('Trading Journal'!$J$5:'Trading Journal'!J453)-1)</f>
        <v/>
      </c>
    </row>
    <row r="453" spans="4:4">
      <c r="D453" t="str">
        <f>IF('Trading Journal'!J455="","",'Trading Journal'!J455/MAX('Trading Journal'!$J$5:'Trading Journal'!J454)-1)</f>
        <v/>
      </c>
    </row>
    <row r="454" spans="4:4">
      <c r="D454" t="str">
        <f>IF('Trading Journal'!J456="","",'Trading Journal'!J456/MAX('Trading Journal'!$J$5:'Trading Journal'!J455)-1)</f>
        <v/>
      </c>
    </row>
    <row r="455" spans="4:4">
      <c r="D455" t="str">
        <f>IF('Trading Journal'!J457="","",'Trading Journal'!J457/MAX('Trading Journal'!$J$5:'Trading Journal'!J456)-1)</f>
        <v/>
      </c>
    </row>
    <row r="456" spans="4:4">
      <c r="D456" t="str">
        <f>IF('Trading Journal'!J458="","",'Trading Journal'!J458/MAX('Trading Journal'!$J$5:'Trading Journal'!J457)-1)</f>
        <v/>
      </c>
    </row>
    <row r="457" spans="4:4">
      <c r="D457" t="str">
        <f>IF('Trading Journal'!J459="","",'Trading Journal'!J459/MAX('Trading Journal'!$J$5:'Trading Journal'!J458)-1)</f>
        <v/>
      </c>
    </row>
    <row r="458" spans="4:4">
      <c r="D458" t="str">
        <f>IF('Trading Journal'!J460="","",'Trading Journal'!J460/MAX('Trading Journal'!$J$5:'Trading Journal'!J459)-1)</f>
        <v/>
      </c>
    </row>
    <row r="459" spans="4:4">
      <c r="D459" t="str">
        <f>IF('Trading Journal'!J461="","",'Trading Journal'!J461/MAX('Trading Journal'!$J$5:'Trading Journal'!J460)-1)</f>
        <v/>
      </c>
    </row>
    <row r="460" spans="4:4">
      <c r="D460" t="str">
        <f>IF('Trading Journal'!J462="","",'Trading Journal'!J462/MAX('Trading Journal'!$J$5:'Trading Journal'!J461)-1)</f>
        <v/>
      </c>
    </row>
    <row r="461" spans="4:4">
      <c r="D461" t="str">
        <f>IF('Trading Journal'!J463="","",'Trading Journal'!J463/MAX('Trading Journal'!$J$5:'Trading Journal'!J462)-1)</f>
        <v/>
      </c>
    </row>
    <row r="462" spans="4:4">
      <c r="D462" t="str">
        <f>IF('Trading Journal'!J464="","",'Trading Journal'!J464/MAX('Trading Journal'!$J$5:'Trading Journal'!J463)-1)</f>
        <v/>
      </c>
    </row>
    <row r="463" spans="4:4">
      <c r="D463" t="str">
        <f>IF('Trading Journal'!J465="","",'Trading Journal'!J465/MAX('Trading Journal'!$J$5:'Trading Journal'!J464)-1)</f>
        <v/>
      </c>
    </row>
    <row r="464" spans="4:4">
      <c r="D464" t="str">
        <f>IF('Trading Journal'!J466="","",'Trading Journal'!J466/MAX('Trading Journal'!$J$5:'Trading Journal'!J465)-1)</f>
        <v/>
      </c>
    </row>
    <row r="465" spans="4:4">
      <c r="D465" t="str">
        <f>IF('Trading Journal'!J467="","",'Trading Journal'!J467/MAX('Trading Journal'!$J$5:'Trading Journal'!J466)-1)</f>
        <v/>
      </c>
    </row>
    <row r="466" spans="4:4">
      <c r="D466" t="str">
        <f>IF('Trading Journal'!J468="","",'Trading Journal'!J468/MAX('Trading Journal'!$J$5:'Trading Journal'!J467)-1)</f>
        <v/>
      </c>
    </row>
    <row r="467" spans="4:4">
      <c r="D467" t="str">
        <f>IF('Trading Journal'!J469="","",'Trading Journal'!J469/MAX('Trading Journal'!$J$5:'Trading Journal'!J468)-1)</f>
        <v/>
      </c>
    </row>
    <row r="468" spans="4:4">
      <c r="D468" t="str">
        <f>IF('Trading Journal'!J470="","",'Trading Journal'!J470/MAX('Trading Journal'!$J$5:'Trading Journal'!J469)-1)</f>
        <v/>
      </c>
    </row>
    <row r="469" spans="4:4">
      <c r="D469" t="str">
        <f>IF('Trading Journal'!J471="","",'Trading Journal'!J471/MAX('Trading Journal'!$J$5:'Trading Journal'!J470)-1)</f>
        <v/>
      </c>
    </row>
    <row r="470" spans="4:4">
      <c r="D470" t="str">
        <f>IF('Trading Journal'!J472="","",'Trading Journal'!J472/MAX('Trading Journal'!$J$5:'Trading Journal'!J471)-1)</f>
        <v/>
      </c>
    </row>
    <row r="471" spans="4:4">
      <c r="D471" t="str">
        <f>IF('Trading Journal'!J473="","",'Trading Journal'!J473/MAX('Trading Journal'!$J$5:'Trading Journal'!J472)-1)</f>
        <v/>
      </c>
    </row>
    <row r="472" spans="4:4">
      <c r="D472" t="str">
        <f>IF('Trading Journal'!J474="","",'Trading Journal'!J474/MAX('Trading Journal'!$J$5:'Trading Journal'!J473)-1)</f>
        <v/>
      </c>
    </row>
    <row r="473" spans="4:4">
      <c r="D473" t="str">
        <f>IF('Trading Journal'!J475="","",'Trading Journal'!J475/MAX('Trading Journal'!$J$5:'Trading Journal'!J474)-1)</f>
        <v/>
      </c>
    </row>
    <row r="474" spans="4:4">
      <c r="D474" t="str">
        <f>IF('Trading Journal'!J476="","",'Trading Journal'!J476/MAX('Trading Journal'!$J$5:'Trading Journal'!J475)-1)</f>
        <v/>
      </c>
    </row>
    <row r="475" spans="4:4">
      <c r="D475" t="str">
        <f>IF('Trading Journal'!J477="","",'Trading Journal'!J477/MAX('Trading Journal'!$J$5:'Trading Journal'!J476)-1)</f>
        <v/>
      </c>
    </row>
    <row r="476" spans="4:4">
      <c r="D476" t="str">
        <f>IF('Trading Journal'!J478="","",'Trading Journal'!J478/MAX('Trading Journal'!$J$5:'Trading Journal'!J477)-1)</f>
        <v/>
      </c>
    </row>
    <row r="477" spans="4:4">
      <c r="D477" t="str">
        <f>IF('Trading Journal'!J479="","",'Trading Journal'!J479/MAX('Trading Journal'!$J$5:'Trading Journal'!J478)-1)</f>
        <v/>
      </c>
    </row>
    <row r="478" spans="4:4">
      <c r="D478" t="str">
        <f>IF('Trading Journal'!J480="","",'Trading Journal'!J480/MAX('Trading Journal'!$J$5:'Trading Journal'!J479)-1)</f>
        <v/>
      </c>
    </row>
    <row r="479" spans="4:4">
      <c r="D479" t="str">
        <f>IF('Trading Journal'!J481="","",'Trading Journal'!J481/MAX('Trading Journal'!$J$5:'Trading Journal'!J480)-1)</f>
        <v/>
      </c>
    </row>
    <row r="480" spans="4:4">
      <c r="D480" t="str">
        <f>IF('Trading Journal'!J482="","",'Trading Journal'!J482/MAX('Trading Journal'!$J$5:'Trading Journal'!J481)-1)</f>
        <v/>
      </c>
    </row>
    <row r="481" spans="4:4">
      <c r="D481" t="str">
        <f>IF('Trading Journal'!J483="","",'Trading Journal'!J483/MAX('Trading Journal'!$J$5:'Trading Journal'!J482)-1)</f>
        <v/>
      </c>
    </row>
    <row r="482" spans="4:4">
      <c r="D482" t="str">
        <f>IF('Trading Journal'!J484="","",'Trading Journal'!J484/MAX('Trading Journal'!$J$5:'Trading Journal'!J483)-1)</f>
        <v/>
      </c>
    </row>
    <row r="483" spans="4:4">
      <c r="D483" t="str">
        <f>IF('Trading Journal'!J485="","",'Trading Journal'!J485/MAX('Trading Journal'!$J$5:'Trading Journal'!J484)-1)</f>
        <v/>
      </c>
    </row>
    <row r="484" spans="4:4">
      <c r="D484" t="str">
        <f>IF('Trading Journal'!J486="","",'Trading Journal'!J486/MAX('Trading Journal'!$J$5:'Trading Journal'!J485)-1)</f>
        <v/>
      </c>
    </row>
    <row r="485" spans="4:4">
      <c r="D485" t="str">
        <f>IF('Trading Journal'!J487="","",'Trading Journal'!J487/MAX('Trading Journal'!$J$5:'Trading Journal'!J486)-1)</f>
        <v/>
      </c>
    </row>
    <row r="486" spans="4:4">
      <c r="D486" t="str">
        <f>IF('Trading Journal'!J488="","",'Trading Journal'!J488/MAX('Trading Journal'!$J$5:'Trading Journal'!J487)-1)</f>
        <v/>
      </c>
    </row>
    <row r="487" spans="4:4">
      <c r="D487" t="str">
        <f>IF('Trading Journal'!J489="","",'Trading Journal'!J489/MAX('Trading Journal'!$J$5:'Trading Journal'!J488)-1)</f>
        <v/>
      </c>
    </row>
    <row r="488" spans="4:4">
      <c r="D488" t="str">
        <f>IF('Trading Journal'!J490="","",'Trading Journal'!J490/MAX('Trading Journal'!$J$5:'Trading Journal'!J489)-1)</f>
        <v/>
      </c>
    </row>
    <row r="489" spans="4:4">
      <c r="D489" t="str">
        <f>IF('Trading Journal'!J491="","",'Trading Journal'!J491/MAX('Trading Journal'!$J$5:'Trading Journal'!J490)-1)</f>
        <v/>
      </c>
    </row>
    <row r="490" spans="4:4">
      <c r="D490" t="str">
        <f>IF('Trading Journal'!J492="","",'Trading Journal'!J492/MAX('Trading Journal'!$J$5:'Trading Journal'!J491)-1)</f>
        <v/>
      </c>
    </row>
    <row r="491" spans="4:4">
      <c r="D491" t="str">
        <f>IF('Trading Journal'!J493="","",'Trading Journal'!J493/MAX('Trading Journal'!$J$5:'Trading Journal'!J492)-1)</f>
        <v/>
      </c>
    </row>
    <row r="492" spans="4:4">
      <c r="D492" t="str">
        <f>IF('Trading Journal'!J494="","",'Trading Journal'!J494/MAX('Trading Journal'!$J$5:'Trading Journal'!J493)-1)</f>
        <v/>
      </c>
    </row>
    <row r="493" spans="4:4">
      <c r="D493" t="str">
        <f>IF('Trading Journal'!J495="","",'Trading Journal'!J495/MAX('Trading Journal'!$J$5:'Trading Journal'!J494)-1)</f>
        <v/>
      </c>
    </row>
    <row r="494" spans="4:4">
      <c r="D494" t="str">
        <f>IF('Trading Journal'!J496="","",'Trading Journal'!J496/MAX('Trading Journal'!$J$5:'Trading Journal'!J495)-1)</f>
        <v/>
      </c>
    </row>
    <row r="495" spans="4:4">
      <c r="D495" t="str">
        <f>IF('Trading Journal'!J497="","",'Trading Journal'!J497/MAX('Trading Journal'!$J$5:'Trading Journal'!J496)-1)</f>
        <v/>
      </c>
    </row>
    <row r="496" spans="4:4">
      <c r="D496" t="str">
        <f>IF('Trading Journal'!J498="","",'Trading Journal'!J498/MAX('Trading Journal'!$J$5:'Trading Journal'!J497)-1)</f>
        <v/>
      </c>
    </row>
    <row r="497" spans="4:4">
      <c r="D497" t="str">
        <f>IF('Trading Journal'!J499="","",'Trading Journal'!J499/MAX('Trading Journal'!$J$5:'Trading Journal'!J498)-1)</f>
        <v/>
      </c>
    </row>
    <row r="498" spans="4:4">
      <c r="D498" t="str">
        <f>IF('Trading Journal'!J500="","",'Trading Journal'!J500/MAX('Trading Journal'!$J$5:'Trading Journal'!J499)-1)</f>
        <v/>
      </c>
    </row>
    <row r="499" spans="4:4">
      <c r="D499" t="str">
        <f>IF('Trading Journal'!J501="","",'Trading Journal'!J501/MAX('Trading Journal'!$J$5:'Trading Journal'!J500)-1)</f>
        <v/>
      </c>
    </row>
    <row r="500" spans="4:4">
      <c r="D500" t="str">
        <f>IF('Trading Journal'!J502="","",'Trading Journal'!J502/MAX('Trading Journal'!$J$5:'Trading Journal'!J501)-1)</f>
        <v/>
      </c>
    </row>
    <row r="501" spans="4:4">
      <c r="D501" t="str">
        <f>IF('Trading Journal'!J503="","",'Trading Journal'!J503/MAX('Trading Journal'!$J$5:'Trading Journal'!J502)-1)</f>
        <v/>
      </c>
    </row>
    <row r="502" spans="4:4">
      <c r="D502" t="str">
        <f>IF('Trading Journal'!J504="","",'Trading Journal'!J504/MAX('Trading Journal'!$J$5:'Trading Journal'!J503)-1)</f>
        <v/>
      </c>
    </row>
    <row r="503" spans="4:4">
      <c r="D503" t="str">
        <f>IF('Trading Journal'!J505="","",'Trading Journal'!J505/MAX('Trading Journal'!$J$5:'Trading Journal'!J504)-1)</f>
        <v/>
      </c>
    </row>
    <row r="504" spans="4:4">
      <c r="D504" t="str">
        <f>IF('Trading Journal'!J506="","",'Trading Journal'!J506/MAX('Trading Journal'!$J$5:'Trading Journal'!J505)-1)</f>
        <v/>
      </c>
    </row>
    <row r="505" spans="4:4">
      <c r="D505" t="str">
        <f>IF('Trading Journal'!J507="","",'Trading Journal'!J507/MAX('Trading Journal'!$J$5:'Trading Journal'!J506)-1)</f>
        <v/>
      </c>
    </row>
    <row r="506" spans="4:4">
      <c r="D506" t="str">
        <f>IF('Trading Journal'!J508="","",'Trading Journal'!J508/MAX('Trading Journal'!$J$5:'Trading Journal'!J507)-1)</f>
        <v/>
      </c>
    </row>
    <row r="507" spans="4:4">
      <c r="D507" t="str">
        <f>IF('Trading Journal'!J509="","",'Trading Journal'!J509/MAX('Trading Journal'!$J$5:'Trading Journal'!J508)-1)</f>
        <v/>
      </c>
    </row>
    <row r="508" spans="4:4">
      <c r="D508" t="str">
        <f>IF('Trading Journal'!J510="","",'Trading Journal'!J510/MAX('Trading Journal'!$J$5:'Trading Journal'!J509)-1)</f>
        <v/>
      </c>
    </row>
    <row r="509" spans="4:4">
      <c r="D509" t="str">
        <f>IF('Trading Journal'!J511="","",'Trading Journal'!J511/MAX('Trading Journal'!$J$5:'Trading Journal'!J510)-1)</f>
        <v/>
      </c>
    </row>
    <row r="510" spans="4:4">
      <c r="D510" t="str">
        <f>IF('Trading Journal'!J512="","",'Trading Journal'!J512/MAX('Trading Journal'!$J$5:'Trading Journal'!J511)-1)</f>
        <v/>
      </c>
    </row>
    <row r="511" spans="4:4">
      <c r="D511" t="str">
        <f>IF('Trading Journal'!J513="","",'Trading Journal'!J513/MAX('Trading Journal'!$J$5:'Trading Journal'!J512)-1)</f>
        <v/>
      </c>
    </row>
    <row r="512" spans="4:4">
      <c r="D512" t="str">
        <f>IF('Trading Journal'!J514="","",'Trading Journal'!J514/MAX('Trading Journal'!$J$5:'Trading Journal'!J513)-1)</f>
        <v/>
      </c>
    </row>
    <row r="513" spans="4:4">
      <c r="D513" t="str">
        <f>IF('Trading Journal'!J515="","",'Trading Journal'!J515/MAX('Trading Journal'!$J$5:'Trading Journal'!J514)-1)</f>
        <v/>
      </c>
    </row>
    <row r="514" spans="4:4">
      <c r="D514" t="str">
        <f>IF('Trading Journal'!J516="","",'Trading Journal'!J516/MAX('Trading Journal'!$J$5:'Trading Journal'!J515)-1)</f>
        <v/>
      </c>
    </row>
    <row r="515" spans="4:4">
      <c r="D515" t="str">
        <f>IF('Trading Journal'!J517="","",'Trading Journal'!J517/MAX('Trading Journal'!$J$5:'Trading Journal'!J516)-1)</f>
        <v/>
      </c>
    </row>
    <row r="516" spans="4:4">
      <c r="D516" t="str">
        <f>IF('Trading Journal'!J518="","",'Trading Journal'!J518/MAX('Trading Journal'!$J$5:'Trading Journal'!J517)-1)</f>
        <v/>
      </c>
    </row>
    <row r="517" spans="4:4">
      <c r="D517" t="str">
        <f>IF('Trading Journal'!J519="","",'Trading Journal'!J519/MAX('Trading Journal'!$J$5:'Trading Journal'!J518)-1)</f>
        <v/>
      </c>
    </row>
    <row r="518" spans="4:4">
      <c r="D518" t="str">
        <f>IF('Trading Journal'!J520="","",'Trading Journal'!J520/MAX('Trading Journal'!$J$5:'Trading Journal'!J519)-1)</f>
        <v/>
      </c>
    </row>
    <row r="519" spans="4:4">
      <c r="D519" t="str">
        <f>IF('Trading Journal'!J521="","",'Trading Journal'!J521/MAX('Trading Journal'!$J$5:'Trading Journal'!J520)-1)</f>
        <v/>
      </c>
    </row>
    <row r="520" spans="4:4">
      <c r="D520" t="str">
        <f>IF('Trading Journal'!J522="","",'Trading Journal'!J522/MAX('Trading Journal'!$J$5:'Trading Journal'!J521)-1)</f>
        <v/>
      </c>
    </row>
    <row r="521" spans="4:4">
      <c r="D521" t="str">
        <f>IF('Trading Journal'!J523="","",'Trading Journal'!J523/MAX('Trading Journal'!$J$5:'Trading Journal'!J522)-1)</f>
        <v/>
      </c>
    </row>
    <row r="522" spans="4:4">
      <c r="D522" t="str">
        <f>IF('Trading Journal'!J524="","",'Trading Journal'!J524/MAX('Trading Journal'!$J$5:'Trading Journal'!J523)-1)</f>
        <v/>
      </c>
    </row>
    <row r="523" spans="4:4">
      <c r="D523" t="str">
        <f>IF('Trading Journal'!J525="","",'Trading Journal'!J525/MAX('Trading Journal'!$J$5:'Trading Journal'!J524)-1)</f>
        <v/>
      </c>
    </row>
    <row r="524" spans="4:4">
      <c r="D524" t="str">
        <f>IF('Trading Journal'!J526="","",'Trading Journal'!J526/MAX('Trading Journal'!$J$5:'Trading Journal'!J525)-1)</f>
        <v/>
      </c>
    </row>
    <row r="525" spans="4:4">
      <c r="D525" t="str">
        <f>IF('Trading Journal'!J527="","",'Trading Journal'!J527/MAX('Trading Journal'!$J$5:'Trading Journal'!J526)-1)</f>
        <v/>
      </c>
    </row>
    <row r="526" spans="4:4">
      <c r="D526" t="str">
        <f>IF('Trading Journal'!J528="","",'Trading Journal'!J528/MAX('Trading Journal'!$J$5:'Trading Journal'!J527)-1)</f>
        <v/>
      </c>
    </row>
    <row r="527" spans="4:4">
      <c r="D527" t="str">
        <f>IF('Trading Journal'!J529="","",'Trading Journal'!J529/MAX('Trading Journal'!$J$5:'Trading Journal'!J528)-1)</f>
        <v/>
      </c>
    </row>
    <row r="528" spans="4:4">
      <c r="D528" t="str">
        <f>IF('Trading Journal'!J530="","",'Trading Journal'!J530/MAX('Trading Journal'!$J$5:'Trading Journal'!J529)-1)</f>
        <v/>
      </c>
    </row>
    <row r="529" spans="4:4">
      <c r="D529" t="str">
        <f>IF('Trading Journal'!J531="","",'Trading Journal'!J531/MAX('Trading Journal'!$J$5:'Trading Journal'!J530)-1)</f>
        <v/>
      </c>
    </row>
    <row r="530" spans="4:4">
      <c r="D530" t="str">
        <f>IF('Trading Journal'!J532="","",'Trading Journal'!J532/MAX('Trading Journal'!$J$5:'Trading Journal'!J531)-1)</f>
        <v/>
      </c>
    </row>
    <row r="531" spans="4:4">
      <c r="D531" t="str">
        <f>IF('Trading Journal'!J533="","",'Trading Journal'!J533/MAX('Trading Journal'!$J$5:'Trading Journal'!J532)-1)</f>
        <v/>
      </c>
    </row>
    <row r="532" spans="4:4">
      <c r="D532" t="str">
        <f>IF('Trading Journal'!J534="","",'Trading Journal'!J534/MAX('Trading Journal'!$J$5:'Trading Journal'!J533)-1)</f>
        <v/>
      </c>
    </row>
    <row r="533" spans="4:4">
      <c r="D533" t="str">
        <f>IF('Trading Journal'!J535="","",'Trading Journal'!J535/MAX('Trading Journal'!$J$5:'Trading Journal'!J534)-1)</f>
        <v/>
      </c>
    </row>
    <row r="534" spans="4:4">
      <c r="D534" t="str">
        <f>IF('Trading Journal'!J536="","",'Trading Journal'!J536/MAX('Trading Journal'!$J$5:'Trading Journal'!J535)-1)</f>
        <v/>
      </c>
    </row>
    <row r="535" spans="4:4">
      <c r="D535" t="str">
        <f>IF('Trading Journal'!J537="","",'Trading Journal'!J537/MAX('Trading Journal'!$J$5:'Trading Journal'!J536)-1)</f>
        <v/>
      </c>
    </row>
    <row r="536" spans="4:4">
      <c r="D536" t="str">
        <f>IF('Trading Journal'!J538="","",'Trading Journal'!J538/MAX('Trading Journal'!$J$5:'Trading Journal'!J537)-1)</f>
        <v/>
      </c>
    </row>
    <row r="537" spans="4:4">
      <c r="D537" t="str">
        <f>IF('Trading Journal'!J539="","",'Trading Journal'!J539/MAX('Trading Journal'!$J$5:'Trading Journal'!J538)-1)</f>
        <v/>
      </c>
    </row>
    <row r="538" spans="4:4">
      <c r="D538" t="str">
        <f>IF('Trading Journal'!J540="","",'Trading Journal'!J540/MAX('Trading Journal'!$J$5:'Trading Journal'!J539)-1)</f>
        <v/>
      </c>
    </row>
    <row r="539" spans="4:4">
      <c r="D539" t="str">
        <f>IF('Trading Journal'!J541="","",'Trading Journal'!J541/MAX('Trading Journal'!$J$5:'Trading Journal'!J540)-1)</f>
        <v/>
      </c>
    </row>
    <row r="540" spans="4:4">
      <c r="D540" t="str">
        <f>IF('Trading Journal'!J542="","",'Trading Journal'!J542/MAX('Trading Journal'!$J$5:'Trading Journal'!J541)-1)</f>
        <v/>
      </c>
    </row>
    <row r="541" spans="4:4">
      <c r="D541" t="str">
        <f>IF('Trading Journal'!J543="","",'Trading Journal'!J543/MAX('Trading Journal'!$J$5:'Trading Journal'!J542)-1)</f>
        <v/>
      </c>
    </row>
    <row r="542" spans="4:4">
      <c r="D542" t="str">
        <f>IF('Trading Journal'!J544="","",'Trading Journal'!J544/MAX('Trading Journal'!$J$5:'Trading Journal'!J543)-1)</f>
        <v/>
      </c>
    </row>
    <row r="543" spans="4:4">
      <c r="D543" t="str">
        <f>IF('Trading Journal'!J545="","",'Trading Journal'!J545/MAX('Trading Journal'!$J$5:'Trading Journal'!J544)-1)</f>
        <v/>
      </c>
    </row>
    <row r="544" spans="4:4">
      <c r="D544" t="str">
        <f>IF('Trading Journal'!J546="","",'Trading Journal'!J546/MAX('Trading Journal'!$J$5:'Trading Journal'!J545)-1)</f>
        <v/>
      </c>
    </row>
    <row r="545" spans="4:4">
      <c r="D545" t="str">
        <f>IF('Trading Journal'!J547="","",'Trading Journal'!J547/MAX('Trading Journal'!$J$5:'Trading Journal'!J546)-1)</f>
        <v/>
      </c>
    </row>
    <row r="546" spans="4:4">
      <c r="D546" t="str">
        <f>IF('Trading Journal'!J548="","",'Trading Journal'!J548/MAX('Trading Journal'!$J$5:'Trading Journal'!J547)-1)</f>
        <v/>
      </c>
    </row>
    <row r="547" spans="4:4">
      <c r="D547" t="str">
        <f>IF('Trading Journal'!J549="","",'Trading Journal'!J549/MAX('Trading Journal'!$J$5:'Trading Journal'!J548)-1)</f>
        <v/>
      </c>
    </row>
    <row r="548" spans="4:4">
      <c r="D548" t="str">
        <f>IF('Trading Journal'!J550="","",'Trading Journal'!J550/MAX('Trading Journal'!$J$5:'Trading Journal'!J549)-1)</f>
        <v/>
      </c>
    </row>
    <row r="549" spans="4:4">
      <c r="D549" t="str">
        <f>IF('Trading Journal'!J551="","",'Trading Journal'!J551/MAX('Trading Journal'!$J$5:'Trading Journal'!J550)-1)</f>
        <v/>
      </c>
    </row>
    <row r="550" spans="4:4">
      <c r="D550" t="str">
        <f>IF('Trading Journal'!J552="","",'Trading Journal'!J552/MAX('Trading Journal'!$J$5:'Trading Journal'!J551)-1)</f>
        <v/>
      </c>
    </row>
    <row r="551" spans="4:4">
      <c r="D551" t="str">
        <f>IF('Trading Journal'!J553="","",'Trading Journal'!J553/MAX('Trading Journal'!$J$5:'Trading Journal'!J552)-1)</f>
        <v/>
      </c>
    </row>
    <row r="552" spans="4:4">
      <c r="D552" t="str">
        <f>IF('Trading Journal'!J554="","",'Trading Journal'!J554/MAX('Trading Journal'!$J$5:'Trading Journal'!J553)-1)</f>
        <v/>
      </c>
    </row>
    <row r="553" spans="4:4">
      <c r="D553" t="str">
        <f>IF('Trading Journal'!J555="","",'Trading Journal'!J555/MAX('Trading Journal'!$J$5:'Trading Journal'!J554)-1)</f>
        <v/>
      </c>
    </row>
    <row r="554" spans="4:4">
      <c r="D554" t="str">
        <f>IF('Trading Journal'!J556="","",'Trading Journal'!J556/MAX('Trading Journal'!$J$5:'Trading Journal'!J555)-1)</f>
        <v/>
      </c>
    </row>
    <row r="555" spans="4:4">
      <c r="D555" t="str">
        <f>IF('Trading Journal'!J557="","",'Trading Journal'!J557/MAX('Trading Journal'!$J$5:'Trading Journal'!J556)-1)</f>
        <v/>
      </c>
    </row>
    <row r="556" spans="4:4">
      <c r="D556" t="str">
        <f>IF('Trading Journal'!J558="","",'Trading Journal'!J558/MAX('Trading Journal'!$J$5:'Trading Journal'!J557)-1)</f>
        <v/>
      </c>
    </row>
    <row r="557" spans="4:4">
      <c r="D557" t="str">
        <f>IF('Trading Journal'!J559="","",'Trading Journal'!J559/MAX('Trading Journal'!$J$5:'Trading Journal'!J558)-1)</f>
        <v/>
      </c>
    </row>
    <row r="558" spans="4:4">
      <c r="D558" t="str">
        <f>IF('Trading Journal'!J560="","",'Trading Journal'!J560/MAX('Trading Journal'!$J$5:'Trading Journal'!J559)-1)</f>
        <v/>
      </c>
    </row>
    <row r="559" spans="4:4">
      <c r="D559" t="str">
        <f>IF('Trading Journal'!J561="","",'Trading Journal'!J561/MAX('Trading Journal'!$J$5:'Trading Journal'!J560)-1)</f>
        <v/>
      </c>
    </row>
    <row r="560" spans="4:4">
      <c r="D560" t="str">
        <f>IF('Trading Journal'!J562="","",'Trading Journal'!J562/MAX('Trading Journal'!$J$5:'Trading Journal'!J561)-1)</f>
        <v/>
      </c>
    </row>
    <row r="561" spans="4:4">
      <c r="D561" t="str">
        <f>IF('Trading Journal'!J563="","",'Trading Journal'!J563/MAX('Trading Journal'!$J$5:'Trading Journal'!J562)-1)</f>
        <v/>
      </c>
    </row>
    <row r="562" spans="4:4">
      <c r="D562" t="str">
        <f>IF('Trading Journal'!J564="","",'Trading Journal'!J564/MAX('Trading Journal'!$J$5:'Trading Journal'!J563)-1)</f>
        <v/>
      </c>
    </row>
    <row r="563" spans="4:4">
      <c r="D563" t="str">
        <f>IF('Trading Journal'!J565="","",'Trading Journal'!J565/MAX('Trading Journal'!$J$5:'Trading Journal'!J564)-1)</f>
        <v/>
      </c>
    </row>
    <row r="564" spans="4:4">
      <c r="D564" t="str">
        <f>IF('Trading Journal'!J566="","",'Trading Journal'!J566/MAX('Trading Journal'!$J$5:'Trading Journal'!J565)-1)</f>
        <v/>
      </c>
    </row>
    <row r="565" spans="4:4">
      <c r="D565" t="str">
        <f>IF('Trading Journal'!J567="","",'Trading Journal'!J567/MAX('Trading Journal'!$J$5:'Trading Journal'!J566)-1)</f>
        <v/>
      </c>
    </row>
    <row r="566" spans="4:4">
      <c r="D566" t="str">
        <f>IF('Trading Journal'!J568="","",'Trading Journal'!J568/MAX('Trading Journal'!$J$5:'Trading Journal'!J567)-1)</f>
        <v/>
      </c>
    </row>
    <row r="567" spans="4:4">
      <c r="D567" t="str">
        <f>IF('Trading Journal'!J569="","",'Trading Journal'!J569/MAX('Trading Journal'!$J$5:'Trading Journal'!J568)-1)</f>
        <v/>
      </c>
    </row>
    <row r="568" spans="4:4">
      <c r="D568" t="str">
        <f>IF('Trading Journal'!J570="","",'Trading Journal'!J570/MAX('Trading Journal'!$J$5:'Trading Journal'!J569)-1)</f>
        <v/>
      </c>
    </row>
    <row r="569" spans="4:4">
      <c r="D569" t="str">
        <f>IF('Trading Journal'!J571="","",'Trading Journal'!J571/MAX('Trading Journal'!$J$5:'Trading Journal'!J570)-1)</f>
        <v/>
      </c>
    </row>
    <row r="570" spans="4:4">
      <c r="D570" t="str">
        <f>IF('Trading Journal'!J572="","",'Trading Journal'!J572/MAX('Trading Journal'!$J$5:'Trading Journal'!J571)-1)</f>
        <v/>
      </c>
    </row>
    <row r="571" spans="4:4">
      <c r="D571" t="str">
        <f>IF('Trading Journal'!J573="","",'Trading Journal'!J573/MAX('Trading Journal'!$J$5:'Trading Journal'!J572)-1)</f>
        <v/>
      </c>
    </row>
    <row r="572" spans="4:4">
      <c r="D572" t="str">
        <f>IF('Trading Journal'!J574="","",'Trading Journal'!J574/MAX('Trading Journal'!$J$5:'Trading Journal'!J573)-1)</f>
        <v/>
      </c>
    </row>
    <row r="573" spans="4:4">
      <c r="D573" t="str">
        <f>IF('Trading Journal'!J575="","",'Trading Journal'!J575/MAX('Trading Journal'!$J$5:'Trading Journal'!J574)-1)</f>
        <v/>
      </c>
    </row>
    <row r="574" spans="4:4">
      <c r="D574" t="str">
        <f>IF('Trading Journal'!J576="","",'Trading Journal'!J576/MAX('Trading Journal'!$J$5:'Trading Journal'!J575)-1)</f>
        <v/>
      </c>
    </row>
    <row r="575" spans="4:4">
      <c r="D575" t="str">
        <f>IF('Trading Journal'!J577="","",'Trading Journal'!J577/MAX('Trading Journal'!$J$5:'Trading Journal'!J576)-1)</f>
        <v/>
      </c>
    </row>
    <row r="576" spans="4:4">
      <c r="D576" t="str">
        <f>IF('Trading Journal'!J578="","",'Trading Journal'!J578/MAX('Trading Journal'!$J$5:'Trading Journal'!J577)-1)</f>
        <v/>
      </c>
    </row>
    <row r="577" spans="4:4">
      <c r="D577" t="str">
        <f>IF('Trading Journal'!J579="","",'Trading Journal'!J579/MAX('Trading Journal'!$J$5:'Trading Journal'!J578)-1)</f>
        <v/>
      </c>
    </row>
    <row r="578" spans="4:4">
      <c r="D578" t="str">
        <f>IF('Trading Journal'!J580="","",'Trading Journal'!J580/MAX('Trading Journal'!$J$5:'Trading Journal'!J579)-1)</f>
        <v/>
      </c>
    </row>
    <row r="579" spans="4:4">
      <c r="D579" t="str">
        <f>IF('Trading Journal'!J581="","",'Trading Journal'!J581/MAX('Trading Journal'!$J$5:'Trading Journal'!J580)-1)</f>
        <v/>
      </c>
    </row>
    <row r="580" spans="4:4">
      <c r="D580" t="str">
        <f>IF('Trading Journal'!J582="","",'Trading Journal'!J582/MAX('Trading Journal'!$J$5:'Trading Journal'!J581)-1)</f>
        <v/>
      </c>
    </row>
    <row r="581" spans="4:4">
      <c r="D581" t="str">
        <f>IF('Trading Journal'!J583="","",'Trading Journal'!J583/MAX('Trading Journal'!$J$5:'Trading Journal'!J582)-1)</f>
        <v/>
      </c>
    </row>
    <row r="582" spans="4:4">
      <c r="D582" t="str">
        <f>IF('Trading Journal'!J584="","",'Trading Journal'!J584/MAX('Trading Journal'!$J$5:'Trading Journal'!J583)-1)</f>
        <v/>
      </c>
    </row>
    <row r="583" spans="4:4">
      <c r="D583" t="str">
        <f>IF('Trading Journal'!J585="","",'Trading Journal'!J585/MAX('Trading Journal'!$J$5:'Trading Journal'!J584)-1)</f>
        <v/>
      </c>
    </row>
    <row r="584" spans="4:4">
      <c r="D584" t="str">
        <f>IF('Trading Journal'!J586="","",'Trading Journal'!J586/MAX('Trading Journal'!$J$5:'Trading Journal'!J585)-1)</f>
        <v/>
      </c>
    </row>
    <row r="585" spans="4:4">
      <c r="D585" t="str">
        <f>IF('Trading Journal'!J587="","",'Trading Journal'!J587/MAX('Trading Journal'!$J$5:'Trading Journal'!J586)-1)</f>
        <v/>
      </c>
    </row>
    <row r="586" spans="4:4">
      <c r="D586" t="str">
        <f>IF('Trading Journal'!J588="","",'Trading Journal'!J588/MAX('Trading Journal'!$J$5:'Trading Journal'!J587)-1)</f>
        <v/>
      </c>
    </row>
    <row r="587" spans="4:4">
      <c r="D587" t="str">
        <f>IF('Trading Journal'!J589="","",'Trading Journal'!J589/MAX('Trading Journal'!$J$5:'Trading Journal'!J588)-1)</f>
        <v/>
      </c>
    </row>
    <row r="588" spans="4:4">
      <c r="D588" t="str">
        <f>IF('Trading Journal'!J590="","",'Trading Journal'!J590/MAX('Trading Journal'!$J$5:'Trading Journal'!J589)-1)</f>
        <v/>
      </c>
    </row>
    <row r="589" spans="4:4">
      <c r="D589" t="str">
        <f>IF('Trading Journal'!J591="","",'Trading Journal'!J591/MAX('Trading Journal'!$J$5:'Trading Journal'!J590)-1)</f>
        <v/>
      </c>
    </row>
    <row r="590" spans="4:4">
      <c r="D590" t="str">
        <f>IF('Trading Journal'!J592="","",'Trading Journal'!J592/MAX('Trading Journal'!$J$5:'Trading Journal'!J591)-1)</f>
        <v/>
      </c>
    </row>
    <row r="591" spans="4:4">
      <c r="D591" t="str">
        <f>IF('Trading Journal'!J593="","",'Trading Journal'!J593/MAX('Trading Journal'!$J$5:'Trading Journal'!J592)-1)</f>
        <v/>
      </c>
    </row>
    <row r="592" spans="4:4">
      <c r="D592" t="str">
        <f>IF('Trading Journal'!J594="","",'Trading Journal'!J594/MAX('Trading Journal'!$J$5:'Trading Journal'!J593)-1)</f>
        <v/>
      </c>
    </row>
    <row r="593" spans="4:4">
      <c r="D593" t="str">
        <f>IF('Trading Journal'!J595="","",'Trading Journal'!J595/MAX('Trading Journal'!$J$5:'Trading Journal'!J594)-1)</f>
        <v/>
      </c>
    </row>
    <row r="594" spans="4:4">
      <c r="D594" t="str">
        <f>IF('Trading Journal'!J596="","",'Trading Journal'!J596/MAX('Trading Journal'!$J$5:'Trading Journal'!J595)-1)</f>
        <v/>
      </c>
    </row>
    <row r="595" spans="4:4">
      <c r="D595" t="str">
        <f>IF('Trading Journal'!J597="","",'Trading Journal'!J597/MAX('Trading Journal'!$J$5:'Trading Journal'!J596)-1)</f>
        <v/>
      </c>
    </row>
    <row r="596" spans="4:4">
      <c r="D596" t="str">
        <f>IF('Trading Journal'!J598="","",'Trading Journal'!J598/MAX('Trading Journal'!$J$5:'Trading Journal'!J597)-1)</f>
        <v/>
      </c>
    </row>
    <row r="597" spans="4:4">
      <c r="D597" t="str">
        <f>IF('Trading Journal'!J599="","",'Trading Journal'!J599/MAX('Trading Journal'!$J$5:'Trading Journal'!J598)-1)</f>
        <v/>
      </c>
    </row>
    <row r="598" spans="4:4">
      <c r="D598" t="str">
        <f>IF('Trading Journal'!J600="","",'Trading Journal'!J600/MAX('Trading Journal'!$J$5:'Trading Journal'!J599)-1)</f>
        <v/>
      </c>
    </row>
    <row r="599" spans="4:4">
      <c r="D599" t="str">
        <f>IF('Trading Journal'!J601="","",'Trading Journal'!J601/MAX('Trading Journal'!$J$5:'Trading Journal'!J600)-1)</f>
        <v/>
      </c>
    </row>
    <row r="600" spans="4:4">
      <c r="D600" t="str">
        <f>IF('Trading Journal'!J602="","",'Trading Journal'!J602/MAX('Trading Journal'!$J$5:'Trading Journal'!J601)-1)</f>
        <v/>
      </c>
    </row>
    <row r="601" spans="4:4">
      <c r="D601" t="str">
        <f>IF('Trading Journal'!J603="","",'Trading Journal'!J603/MAX('Trading Journal'!$J$5:'Trading Journal'!J602)-1)</f>
        <v/>
      </c>
    </row>
    <row r="602" spans="4:4">
      <c r="D602" t="str">
        <f>IF('Trading Journal'!J604="","",'Trading Journal'!J604/MAX('Trading Journal'!$J$5:'Trading Journal'!J603)-1)</f>
        <v/>
      </c>
    </row>
    <row r="603" spans="4:4">
      <c r="D603" t="str">
        <f>IF('Trading Journal'!J605="","",'Trading Journal'!J605/MAX('Trading Journal'!$J$5:'Trading Journal'!J604)-1)</f>
        <v/>
      </c>
    </row>
    <row r="604" spans="4:4">
      <c r="D604" t="str">
        <f>IF('Trading Journal'!J606="","",'Trading Journal'!J606/MAX('Trading Journal'!$J$5:'Trading Journal'!J605)-1)</f>
        <v/>
      </c>
    </row>
    <row r="605" spans="4:4">
      <c r="D605" t="str">
        <f>IF('Trading Journal'!J607="","",'Trading Journal'!J607/MAX('Trading Journal'!$J$5:'Trading Journal'!J606)-1)</f>
        <v/>
      </c>
    </row>
    <row r="606" spans="4:4">
      <c r="D606" t="str">
        <f>IF('Trading Journal'!J608="","",'Trading Journal'!J608/MAX('Trading Journal'!$J$5:'Trading Journal'!J607)-1)</f>
        <v/>
      </c>
    </row>
    <row r="607" spans="4:4">
      <c r="D607" t="str">
        <f>IF('Trading Journal'!J609="","",'Trading Journal'!J609/MAX('Trading Journal'!$J$5:'Trading Journal'!J608)-1)</f>
        <v/>
      </c>
    </row>
    <row r="608" spans="4:4">
      <c r="D608" t="str">
        <f>IF('Trading Journal'!J610="","",'Trading Journal'!J610/MAX('Trading Journal'!$J$5:'Trading Journal'!J609)-1)</f>
        <v/>
      </c>
    </row>
    <row r="609" spans="4:4">
      <c r="D609" t="str">
        <f>IF('Trading Journal'!J611="","",'Trading Journal'!J611/MAX('Trading Journal'!$J$5:'Trading Journal'!J610)-1)</f>
        <v/>
      </c>
    </row>
    <row r="610" spans="4:4">
      <c r="D610" t="str">
        <f>IF('Trading Journal'!J612="","",'Trading Journal'!J612/MAX('Trading Journal'!$J$5:'Trading Journal'!J611)-1)</f>
        <v/>
      </c>
    </row>
    <row r="611" spans="4:4">
      <c r="D611" t="str">
        <f>IF('Trading Journal'!J613="","",'Trading Journal'!J613/MAX('Trading Journal'!$J$5:'Trading Journal'!J612)-1)</f>
        <v/>
      </c>
    </row>
    <row r="612" spans="4:4">
      <c r="D612" t="str">
        <f>IF('Trading Journal'!J614="","",'Trading Journal'!J614/MAX('Trading Journal'!$J$5:'Trading Journal'!J613)-1)</f>
        <v/>
      </c>
    </row>
    <row r="613" spans="4:4">
      <c r="D613" t="str">
        <f>IF('Trading Journal'!J615="","",'Trading Journal'!J615/MAX('Trading Journal'!$J$5:'Trading Journal'!J614)-1)</f>
        <v/>
      </c>
    </row>
    <row r="614" spans="4:4">
      <c r="D614" t="str">
        <f>IF('Trading Journal'!J616="","",'Trading Journal'!J616/MAX('Trading Journal'!$J$5:'Trading Journal'!J615)-1)</f>
        <v/>
      </c>
    </row>
    <row r="615" spans="4:4">
      <c r="D615" t="str">
        <f>IF('Trading Journal'!J617="","",'Trading Journal'!J617/MAX('Trading Journal'!$J$5:'Trading Journal'!J616)-1)</f>
        <v/>
      </c>
    </row>
    <row r="616" spans="4:4">
      <c r="D616" t="str">
        <f>IF('Trading Journal'!J618="","",'Trading Journal'!J618/MAX('Trading Journal'!$J$5:'Trading Journal'!J617)-1)</f>
        <v/>
      </c>
    </row>
    <row r="617" spans="4:4">
      <c r="D617" t="str">
        <f>IF('Trading Journal'!J619="","",'Trading Journal'!J619/MAX('Trading Journal'!$J$5:'Trading Journal'!J618)-1)</f>
        <v/>
      </c>
    </row>
    <row r="618" spans="4:4">
      <c r="D618" t="str">
        <f>IF('Trading Journal'!J620="","",'Trading Journal'!J620/MAX('Trading Journal'!$J$5:'Trading Journal'!J619)-1)</f>
        <v/>
      </c>
    </row>
    <row r="619" spans="4:4">
      <c r="D619" t="str">
        <f>IF('Trading Journal'!J621="","",'Trading Journal'!J621/MAX('Trading Journal'!$J$5:'Trading Journal'!J620)-1)</f>
        <v/>
      </c>
    </row>
    <row r="620" spans="4:4">
      <c r="D620" t="str">
        <f>IF('Trading Journal'!J622="","",'Trading Journal'!J622/MAX('Trading Journal'!$J$5:'Trading Journal'!J621)-1)</f>
        <v/>
      </c>
    </row>
    <row r="621" spans="4:4">
      <c r="D621" t="str">
        <f>IF('Trading Journal'!J623="","",'Trading Journal'!J623/MAX('Trading Journal'!$J$5:'Trading Journal'!J622)-1)</f>
        <v/>
      </c>
    </row>
    <row r="622" spans="4:4">
      <c r="D622" t="str">
        <f>IF('Trading Journal'!J624="","",'Trading Journal'!J624/MAX('Trading Journal'!$J$5:'Trading Journal'!J623)-1)</f>
        <v/>
      </c>
    </row>
    <row r="623" spans="4:4">
      <c r="D623" t="str">
        <f>IF('Trading Journal'!J625="","",'Trading Journal'!J625/MAX('Trading Journal'!$J$5:'Trading Journal'!J624)-1)</f>
        <v/>
      </c>
    </row>
    <row r="624" spans="4:4">
      <c r="D624" t="str">
        <f>IF('Trading Journal'!J626="","",'Trading Journal'!J626/MAX('Trading Journal'!$J$5:'Trading Journal'!J625)-1)</f>
        <v/>
      </c>
    </row>
    <row r="625" spans="4:4">
      <c r="D625" t="str">
        <f>IF('Trading Journal'!J627="","",'Trading Journal'!J627/MAX('Trading Journal'!$J$5:'Trading Journal'!J626)-1)</f>
        <v/>
      </c>
    </row>
    <row r="626" spans="4:4">
      <c r="D626" t="str">
        <f>IF('Trading Journal'!J628="","",'Trading Journal'!J628/MAX('Trading Journal'!$J$5:'Trading Journal'!J627)-1)</f>
        <v/>
      </c>
    </row>
    <row r="627" spans="4:4">
      <c r="D627" t="str">
        <f>IF('Trading Journal'!J629="","",'Trading Journal'!J629/MAX('Trading Journal'!$J$5:'Trading Journal'!J628)-1)</f>
        <v/>
      </c>
    </row>
    <row r="628" spans="4:4">
      <c r="D628" t="str">
        <f>IF('Trading Journal'!J630="","",'Trading Journal'!J630/MAX('Trading Journal'!$J$5:'Trading Journal'!J629)-1)</f>
        <v/>
      </c>
    </row>
    <row r="629" spans="4:4">
      <c r="D629" t="str">
        <f>IF('Trading Journal'!J631="","",'Trading Journal'!J631/MAX('Trading Journal'!$J$5:'Trading Journal'!J630)-1)</f>
        <v/>
      </c>
    </row>
    <row r="630" spans="4:4">
      <c r="D630" t="str">
        <f>IF('Trading Journal'!J632="","",'Trading Journal'!J632/MAX('Trading Journal'!$J$5:'Trading Journal'!J631)-1)</f>
        <v/>
      </c>
    </row>
    <row r="631" spans="4:4">
      <c r="D631" t="str">
        <f>IF('Trading Journal'!J633="","",'Trading Journal'!J633/MAX('Trading Journal'!$J$5:'Trading Journal'!J632)-1)</f>
        <v/>
      </c>
    </row>
    <row r="632" spans="4:4">
      <c r="D632" t="str">
        <f>IF('Trading Journal'!J634="","",'Trading Journal'!J634/MAX('Trading Journal'!$J$5:'Trading Journal'!J633)-1)</f>
        <v/>
      </c>
    </row>
    <row r="633" spans="4:4">
      <c r="D633" t="str">
        <f>IF('Trading Journal'!J635="","",'Trading Journal'!J635/MAX('Trading Journal'!$J$5:'Trading Journal'!J634)-1)</f>
        <v/>
      </c>
    </row>
    <row r="634" spans="4:4">
      <c r="D634" t="str">
        <f>IF('Trading Journal'!J636="","",'Trading Journal'!J636/MAX('Trading Journal'!$J$5:'Trading Journal'!J635)-1)</f>
        <v/>
      </c>
    </row>
    <row r="635" spans="4:4">
      <c r="D635" t="str">
        <f>IF('Trading Journal'!J637="","",'Trading Journal'!J637/MAX('Trading Journal'!$J$5:'Trading Journal'!J636)-1)</f>
        <v/>
      </c>
    </row>
    <row r="636" spans="4:4">
      <c r="D636" t="str">
        <f>IF('Trading Journal'!J638="","",'Trading Journal'!J638/MAX('Trading Journal'!$J$5:'Trading Journal'!J637)-1)</f>
        <v/>
      </c>
    </row>
    <row r="637" spans="4:4">
      <c r="D637" t="str">
        <f>IF('Trading Journal'!J639="","",'Trading Journal'!J639/MAX('Trading Journal'!$J$5:'Trading Journal'!J638)-1)</f>
        <v/>
      </c>
    </row>
    <row r="638" spans="4:4">
      <c r="D638" t="str">
        <f>IF('Trading Journal'!J640="","",'Trading Journal'!J640/MAX('Trading Journal'!$J$5:'Trading Journal'!J639)-1)</f>
        <v/>
      </c>
    </row>
    <row r="639" spans="4:4">
      <c r="D639" t="str">
        <f>IF('Trading Journal'!J641="","",'Trading Journal'!J641/MAX('Trading Journal'!$J$5:'Trading Journal'!J640)-1)</f>
        <v/>
      </c>
    </row>
    <row r="640" spans="4:4">
      <c r="D640" t="str">
        <f>IF('Trading Journal'!J642="","",'Trading Journal'!J642/MAX('Trading Journal'!$J$5:'Trading Journal'!J641)-1)</f>
        <v/>
      </c>
    </row>
    <row r="641" spans="4:4">
      <c r="D641" t="str">
        <f>IF('Trading Journal'!J643="","",'Trading Journal'!J643/MAX('Trading Journal'!$J$5:'Trading Journal'!J642)-1)</f>
        <v/>
      </c>
    </row>
    <row r="642" spans="4:4">
      <c r="D642" t="str">
        <f>IF('Trading Journal'!J644="","",'Trading Journal'!J644/MAX('Trading Journal'!$J$5:'Trading Journal'!J643)-1)</f>
        <v/>
      </c>
    </row>
    <row r="643" spans="4:4">
      <c r="D643" t="str">
        <f>IF('Trading Journal'!J645="","",'Trading Journal'!J645/MAX('Trading Journal'!$J$5:'Trading Journal'!J644)-1)</f>
        <v/>
      </c>
    </row>
    <row r="644" spans="4:4">
      <c r="D644" t="str">
        <f>IF('Trading Journal'!J646="","",'Trading Journal'!J646/MAX('Trading Journal'!$J$5:'Trading Journal'!J645)-1)</f>
        <v/>
      </c>
    </row>
    <row r="645" spans="4:4">
      <c r="D645" t="str">
        <f>IF('Trading Journal'!J647="","",'Trading Journal'!J647/MAX('Trading Journal'!$J$5:'Trading Journal'!J646)-1)</f>
        <v/>
      </c>
    </row>
    <row r="646" spans="4:4">
      <c r="D646" t="str">
        <f>IF('Trading Journal'!J648="","",'Trading Journal'!J648/MAX('Trading Journal'!$J$5:'Trading Journal'!J647)-1)</f>
        <v/>
      </c>
    </row>
    <row r="647" spans="4:4">
      <c r="D647" t="str">
        <f>IF('Trading Journal'!J649="","",'Trading Journal'!J649/MAX('Trading Journal'!$J$5:'Trading Journal'!J648)-1)</f>
        <v/>
      </c>
    </row>
    <row r="648" spans="4:4">
      <c r="D648" t="str">
        <f>IF('Trading Journal'!J650="","",'Trading Journal'!J650/MAX('Trading Journal'!$J$5:'Trading Journal'!J649)-1)</f>
        <v/>
      </c>
    </row>
    <row r="649" spans="4:4">
      <c r="D649" t="str">
        <f>IF('Trading Journal'!J651="","",'Trading Journal'!J651/MAX('Trading Journal'!$J$5:'Trading Journal'!J650)-1)</f>
        <v/>
      </c>
    </row>
    <row r="650" spans="4:4">
      <c r="D650" t="str">
        <f>IF('Trading Journal'!J652="","",'Trading Journal'!J652/MAX('Trading Journal'!$J$5:'Trading Journal'!J651)-1)</f>
        <v/>
      </c>
    </row>
    <row r="651" spans="4:4">
      <c r="D651" t="str">
        <f>IF('Trading Journal'!J653="","",'Trading Journal'!J653/MAX('Trading Journal'!$J$5:'Trading Journal'!J652)-1)</f>
        <v/>
      </c>
    </row>
    <row r="652" spans="4:4">
      <c r="D652" t="str">
        <f>IF('Trading Journal'!J654="","",'Trading Journal'!J654/MAX('Trading Journal'!$J$5:'Trading Journal'!J653)-1)</f>
        <v/>
      </c>
    </row>
    <row r="653" spans="4:4">
      <c r="D653" t="str">
        <f>IF('Trading Journal'!J655="","",'Trading Journal'!J655/MAX('Trading Journal'!$J$5:'Trading Journal'!J654)-1)</f>
        <v/>
      </c>
    </row>
    <row r="654" spans="4:4">
      <c r="D654" t="str">
        <f>IF('Trading Journal'!J656="","",'Trading Journal'!J656/MAX('Trading Journal'!$J$5:'Trading Journal'!J655)-1)</f>
        <v/>
      </c>
    </row>
    <row r="655" spans="4:4">
      <c r="D655" t="str">
        <f>IF('Trading Journal'!J657="","",'Trading Journal'!J657/MAX('Trading Journal'!$J$5:'Trading Journal'!J656)-1)</f>
        <v/>
      </c>
    </row>
    <row r="656" spans="4:4">
      <c r="D656" t="str">
        <f>IF('Trading Journal'!J658="","",'Trading Journal'!J658/MAX('Trading Journal'!$J$5:'Trading Journal'!J657)-1)</f>
        <v/>
      </c>
    </row>
    <row r="657" spans="4:4">
      <c r="D657" t="str">
        <f>IF('Trading Journal'!J659="","",'Trading Journal'!J659/MAX('Trading Journal'!$J$5:'Trading Journal'!J658)-1)</f>
        <v/>
      </c>
    </row>
    <row r="658" spans="4:4">
      <c r="D658" t="str">
        <f>IF('Trading Journal'!J660="","",'Trading Journal'!J660/MAX('Trading Journal'!$J$5:'Trading Journal'!J659)-1)</f>
        <v/>
      </c>
    </row>
    <row r="659" spans="4:4">
      <c r="D659" t="str">
        <f>IF('Trading Journal'!J661="","",'Trading Journal'!J661/MAX('Trading Journal'!$J$5:'Trading Journal'!J660)-1)</f>
        <v/>
      </c>
    </row>
    <row r="660" spans="4:4">
      <c r="D660" t="str">
        <f>IF('Trading Journal'!J662="","",'Trading Journal'!J662/MAX('Trading Journal'!$J$5:'Trading Journal'!J661)-1)</f>
        <v/>
      </c>
    </row>
    <row r="661" spans="4:4">
      <c r="D661" t="str">
        <f>IF('Trading Journal'!J663="","",'Trading Journal'!J663/MAX('Trading Journal'!$J$5:'Trading Journal'!J662)-1)</f>
        <v/>
      </c>
    </row>
    <row r="662" spans="4:4">
      <c r="D662" t="str">
        <f>IF('Trading Journal'!J664="","",'Trading Journal'!J664/MAX('Trading Journal'!$J$5:'Trading Journal'!J663)-1)</f>
        <v/>
      </c>
    </row>
    <row r="663" spans="4:4">
      <c r="D663" t="str">
        <f>IF('Trading Journal'!J665="","",'Trading Journal'!J665/MAX('Trading Journal'!$J$5:'Trading Journal'!J664)-1)</f>
        <v/>
      </c>
    </row>
    <row r="664" spans="4:4">
      <c r="D664" t="str">
        <f>IF('Trading Journal'!J666="","",'Trading Journal'!J666/MAX('Trading Journal'!$J$5:'Trading Journal'!J665)-1)</f>
        <v/>
      </c>
    </row>
    <row r="665" spans="4:4">
      <c r="D665" t="str">
        <f>IF('Trading Journal'!J667="","",'Trading Journal'!J667/MAX('Trading Journal'!$J$5:'Trading Journal'!J666)-1)</f>
        <v/>
      </c>
    </row>
    <row r="666" spans="4:4">
      <c r="D666" t="str">
        <f>IF('Trading Journal'!J668="","",'Trading Journal'!J668/MAX('Trading Journal'!$J$5:'Trading Journal'!J667)-1)</f>
        <v/>
      </c>
    </row>
    <row r="667" spans="4:4">
      <c r="D667" t="str">
        <f>IF('Trading Journal'!J669="","",'Trading Journal'!J669/MAX('Trading Journal'!$J$5:'Trading Journal'!J668)-1)</f>
        <v/>
      </c>
    </row>
    <row r="668" spans="4:4">
      <c r="D668" t="str">
        <f>IF('Trading Journal'!J670="","",'Trading Journal'!J670/MAX('Trading Journal'!$J$5:'Trading Journal'!J669)-1)</f>
        <v/>
      </c>
    </row>
    <row r="669" spans="4:4">
      <c r="D669" t="str">
        <f>IF('Trading Journal'!J671="","",'Trading Journal'!J671/MAX('Trading Journal'!$J$5:'Trading Journal'!J670)-1)</f>
        <v/>
      </c>
    </row>
    <row r="670" spans="4:4">
      <c r="D670" t="str">
        <f>IF('Trading Journal'!J672="","",'Trading Journal'!J672/MAX('Trading Journal'!$J$5:'Trading Journal'!J671)-1)</f>
        <v/>
      </c>
    </row>
    <row r="671" spans="4:4">
      <c r="D671" t="str">
        <f>IF('Trading Journal'!J673="","",'Trading Journal'!J673/MAX('Trading Journal'!$J$5:'Trading Journal'!J672)-1)</f>
        <v/>
      </c>
    </row>
    <row r="672" spans="4:4">
      <c r="D672" t="str">
        <f>IF('Trading Journal'!J674="","",'Trading Journal'!J674/MAX('Trading Journal'!$J$5:'Trading Journal'!J673)-1)</f>
        <v/>
      </c>
    </row>
    <row r="673" spans="4:4">
      <c r="D673" t="str">
        <f>IF('Trading Journal'!J675="","",'Trading Journal'!J675/MAX('Trading Journal'!$J$5:'Trading Journal'!J674)-1)</f>
        <v/>
      </c>
    </row>
    <row r="674" spans="4:4">
      <c r="D674" t="str">
        <f>IF('Trading Journal'!J676="","",'Trading Journal'!J676/MAX('Trading Journal'!$J$5:'Trading Journal'!J675)-1)</f>
        <v/>
      </c>
    </row>
    <row r="675" spans="4:4">
      <c r="D675" t="str">
        <f>IF('Trading Journal'!J677="","",'Trading Journal'!J677/MAX('Trading Journal'!$J$5:'Trading Journal'!J676)-1)</f>
        <v/>
      </c>
    </row>
    <row r="676" spans="4:4">
      <c r="D676" t="str">
        <f>IF('Trading Journal'!J678="","",'Trading Journal'!J678/MAX('Trading Journal'!$J$5:'Trading Journal'!J677)-1)</f>
        <v/>
      </c>
    </row>
    <row r="677" spans="4:4">
      <c r="D677" t="str">
        <f>IF('Trading Journal'!J679="","",'Trading Journal'!J679/MAX('Trading Journal'!$J$5:'Trading Journal'!J678)-1)</f>
        <v/>
      </c>
    </row>
    <row r="678" spans="4:4">
      <c r="D678" t="str">
        <f>IF('Trading Journal'!J680="","",'Trading Journal'!J680/MAX('Trading Journal'!$J$5:'Trading Journal'!J679)-1)</f>
        <v/>
      </c>
    </row>
    <row r="679" spans="4:4">
      <c r="D679" t="str">
        <f>IF('Trading Journal'!J681="","",'Trading Journal'!J681/MAX('Trading Journal'!$J$5:'Trading Journal'!J680)-1)</f>
        <v/>
      </c>
    </row>
    <row r="680" spans="4:4">
      <c r="D680" t="str">
        <f>IF('Trading Journal'!J682="","",'Trading Journal'!J682/MAX('Trading Journal'!$J$5:'Trading Journal'!J681)-1)</f>
        <v/>
      </c>
    </row>
    <row r="681" spans="4:4">
      <c r="D681" t="str">
        <f>IF('Trading Journal'!J683="","",'Trading Journal'!J683/MAX('Trading Journal'!$J$5:'Trading Journal'!J682)-1)</f>
        <v/>
      </c>
    </row>
    <row r="682" spans="4:4">
      <c r="D682" t="str">
        <f>IF('Trading Journal'!J684="","",'Trading Journal'!J684/MAX('Trading Journal'!$J$5:'Trading Journal'!J683)-1)</f>
        <v/>
      </c>
    </row>
    <row r="683" spans="4:4">
      <c r="D683" t="str">
        <f>IF('Trading Journal'!J685="","",'Trading Journal'!J685/MAX('Trading Journal'!$J$5:'Trading Journal'!J684)-1)</f>
        <v/>
      </c>
    </row>
    <row r="684" spans="4:4">
      <c r="D684" t="str">
        <f>IF('Trading Journal'!J686="","",'Trading Journal'!J686/MAX('Trading Journal'!$J$5:'Trading Journal'!J685)-1)</f>
        <v/>
      </c>
    </row>
    <row r="685" spans="4:4">
      <c r="D685" t="str">
        <f>IF('Trading Journal'!J687="","",'Trading Journal'!J687/MAX('Trading Journal'!$J$5:'Trading Journal'!J686)-1)</f>
        <v/>
      </c>
    </row>
    <row r="686" spans="4:4">
      <c r="D686" t="str">
        <f>IF('Trading Journal'!J688="","",'Trading Journal'!J688/MAX('Trading Journal'!$J$5:'Trading Journal'!J687)-1)</f>
        <v/>
      </c>
    </row>
    <row r="687" spans="4:4">
      <c r="D687" t="str">
        <f>IF('Trading Journal'!J689="","",'Trading Journal'!J689/MAX('Trading Journal'!$J$5:'Trading Journal'!J688)-1)</f>
        <v/>
      </c>
    </row>
    <row r="688" spans="4:4">
      <c r="D688" t="str">
        <f>IF('Trading Journal'!J690="","",'Trading Journal'!J690/MAX('Trading Journal'!$J$5:'Trading Journal'!J689)-1)</f>
        <v/>
      </c>
    </row>
    <row r="689" spans="4:4">
      <c r="D689" t="str">
        <f>IF('Trading Journal'!J691="","",'Trading Journal'!J691/MAX('Trading Journal'!$J$5:'Trading Journal'!J690)-1)</f>
        <v/>
      </c>
    </row>
    <row r="690" spans="4:4">
      <c r="D690" t="str">
        <f>IF('Trading Journal'!J692="","",'Trading Journal'!J692/MAX('Trading Journal'!$J$5:'Trading Journal'!J691)-1)</f>
        <v/>
      </c>
    </row>
    <row r="691" spans="4:4">
      <c r="D691" t="str">
        <f>IF('Trading Journal'!J693="","",'Trading Journal'!J693/MAX('Trading Journal'!$J$5:'Trading Journal'!J692)-1)</f>
        <v/>
      </c>
    </row>
    <row r="692" spans="4:4">
      <c r="D692" t="str">
        <f>IF('Trading Journal'!J694="","",'Trading Journal'!J694/MAX('Trading Journal'!$J$5:'Trading Journal'!J693)-1)</f>
        <v/>
      </c>
    </row>
    <row r="693" spans="4:4">
      <c r="D693" t="str">
        <f>IF('Trading Journal'!J695="","",'Trading Journal'!J695/MAX('Trading Journal'!$J$5:'Trading Journal'!J694)-1)</f>
        <v/>
      </c>
    </row>
    <row r="694" spans="4:4">
      <c r="D694" t="str">
        <f>IF('Trading Journal'!J696="","",'Trading Journal'!J696/MAX('Trading Journal'!$J$5:'Trading Journal'!J695)-1)</f>
        <v/>
      </c>
    </row>
    <row r="695" spans="4:4">
      <c r="D695" t="str">
        <f>IF('Trading Journal'!J697="","",'Trading Journal'!J697/MAX('Trading Journal'!$J$5:'Trading Journal'!J696)-1)</f>
        <v/>
      </c>
    </row>
    <row r="696" spans="4:4">
      <c r="D696" t="str">
        <f>IF('Trading Journal'!J698="","",'Trading Journal'!J698/MAX('Trading Journal'!$J$5:'Trading Journal'!J697)-1)</f>
        <v/>
      </c>
    </row>
    <row r="697" spans="4:4">
      <c r="D697" t="str">
        <f>IF('Trading Journal'!J699="","",'Trading Journal'!J699/MAX('Trading Journal'!$J$5:'Trading Journal'!J698)-1)</f>
        <v/>
      </c>
    </row>
    <row r="698" spans="4:4">
      <c r="D698" t="str">
        <f>IF('Trading Journal'!J700="","",'Trading Journal'!J700/MAX('Trading Journal'!$J$5:'Trading Journal'!J699)-1)</f>
        <v/>
      </c>
    </row>
    <row r="699" spans="4:4">
      <c r="D699" t="str">
        <f>IF('Trading Journal'!J701="","",'Trading Journal'!J701/MAX('Trading Journal'!$J$5:'Trading Journal'!J700)-1)</f>
        <v/>
      </c>
    </row>
    <row r="700" spans="4:4">
      <c r="D700" t="str">
        <f>IF('Trading Journal'!J702="","",'Trading Journal'!J702/MAX('Trading Journal'!$J$5:'Trading Journal'!J701)-1)</f>
        <v/>
      </c>
    </row>
    <row r="701" spans="4:4">
      <c r="D701" t="str">
        <f>IF('Trading Journal'!J703="","",'Trading Journal'!J703/MAX('Trading Journal'!$J$5:'Trading Journal'!J702)-1)</f>
        <v/>
      </c>
    </row>
    <row r="702" spans="4:4">
      <c r="D702" t="str">
        <f>IF('Trading Journal'!J704="","",'Trading Journal'!J704/MAX('Trading Journal'!$J$5:'Trading Journal'!J703)-1)</f>
        <v/>
      </c>
    </row>
    <row r="703" spans="4:4">
      <c r="D703" t="str">
        <f>IF('Trading Journal'!J705="","",'Trading Journal'!J705/MAX('Trading Journal'!$J$5:'Trading Journal'!J704)-1)</f>
        <v/>
      </c>
    </row>
    <row r="704" spans="4:4">
      <c r="D704" t="str">
        <f>IF('Trading Journal'!J706="","",'Trading Journal'!J706/MAX('Trading Journal'!$J$5:'Trading Journal'!J705)-1)</f>
        <v/>
      </c>
    </row>
    <row r="705" spans="4:4">
      <c r="D705" t="str">
        <f>IF('Trading Journal'!J707="","",'Trading Journal'!J707/MAX('Trading Journal'!$J$5:'Trading Journal'!J706)-1)</f>
        <v/>
      </c>
    </row>
    <row r="706" spans="4:4">
      <c r="D706" t="str">
        <f>IF('Trading Journal'!J708="","",'Trading Journal'!J708/MAX('Trading Journal'!$J$5:'Trading Journal'!J707)-1)</f>
        <v/>
      </c>
    </row>
    <row r="707" spans="4:4">
      <c r="D707" t="str">
        <f>IF('Trading Journal'!J709="","",'Trading Journal'!J709/MAX('Trading Journal'!$J$5:'Trading Journal'!J708)-1)</f>
        <v/>
      </c>
    </row>
    <row r="708" spans="4:4">
      <c r="D708" t="str">
        <f>IF('Trading Journal'!J710="","",'Trading Journal'!J710/MAX('Trading Journal'!$J$5:'Trading Journal'!J709)-1)</f>
        <v/>
      </c>
    </row>
    <row r="709" spans="4:4">
      <c r="D709" t="str">
        <f>IF('Trading Journal'!J711="","",'Trading Journal'!J711/MAX('Trading Journal'!$J$5:'Trading Journal'!J710)-1)</f>
        <v/>
      </c>
    </row>
    <row r="710" spans="4:4">
      <c r="D710" t="str">
        <f>IF('Trading Journal'!J712="","",'Trading Journal'!J712/MAX('Trading Journal'!$J$5:'Trading Journal'!J711)-1)</f>
        <v/>
      </c>
    </row>
    <row r="711" spans="4:4">
      <c r="D711" t="str">
        <f>IF('Trading Journal'!J713="","",'Trading Journal'!J713/MAX('Trading Journal'!$J$5:'Trading Journal'!J712)-1)</f>
        <v/>
      </c>
    </row>
    <row r="712" spans="4:4">
      <c r="D712" t="str">
        <f>IF('Trading Journal'!J714="","",'Trading Journal'!J714/MAX('Trading Journal'!$J$5:'Trading Journal'!J713)-1)</f>
        <v/>
      </c>
    </row>
    <row r="713" spans="4:4">
      <c r="D713" t="str">
        <f>IF('Trading Journal'!J715="","",'Trading Journal'!J715/MAX('Trading Journal'!$J$5:'Trading Journal'!J714)-1)</f>
        <v/>
      </c>
    </row>
    <row r="714" spans="4:4">
      <c r="D714" t="str">
        <f>IF('Trading Journal'!J716="","",'Trading Journal'!J716/MAX('Trading Journal'!$J$5:'Trading Journal'!J715)-1)</f>
        <v/>
      </c>
    </row>
    <row r="715" spans="4:4">
      <c r="D715" t="str">
        <f>IF('Trading Journal'!J717="","",'Trading Journal'!J717/MAX('Trading Journal'!$J$5:'Trading Journal'!J716)-1)</f>
        <v/>
      </c>
    </row>
    <row r="716" spans="4:4">
      <c r="D716" t="str">
        <f>IF('Trading Journal'!J718="","",'Trading Journal'!J718/MAX('Trading Journal'!$J$5:'Trading Journal'!J717)-1)</f>
        <v/>
      </c>
    </row>
    <row r="717" spans="4:4">
      <c r="D717" t="str">
        <f>IF('Trading Journal'!J719="","",'Trading Journal'!J719/MAX('Trading Journal'!$J$5:'Trading Journal'!J718)-1)</f>
        <v/>
      </c>
    </row>
    <row r="718" spans="4:4">
      <c r="D718" t="str">
        <f>IF('Trading Journal'!J720="","",'Trading Journal'!J720/MAX('Trading Journal'!$J$5:'Trading Journal'!J719)-1)</f>
        <v/>
      </c>
    </row>
    <row r="719" spans="4:4">
      <c r="D719" t="str">
        <f>IF('Trading Journal'!J721="","",'Trading Journal'!J721/MAX('Trading Journal'!$J$5:'Trading Journal'!J720)-1)</f>
        <v/>
      </c>
    </row>
    <row r="720" spans="4:4">
      <c r="D720" t="str">
        <f>IF('Trading Journal'!J722="","",'Trading Journal'!J722/MAX('Trading Journal'!$J$5:'Trading Journal'!J721)-1)</f>
        <v/>
      </c>
    </row>
    <row r="721" spans="4:4">
      <c r="D721" t="str">
        <f>IF('Trading Journal'!J723="","",'Trading Journal'!J723/MAX('Trading Journal'!$J$5:'Trading Journal'!J722)-1)</f>
        <v/>
      </c>
    </row>
    <row r="722" spans="4:4">
      <c r="D722" t="str">
        <f>IF('Trading Journal'!J724="","",'Trading Journal'!J724/MAX('Trading Journal'!$J$5:'Trading Journal'!J723)-1)</f>
        <v/>
      </c>
    </row>
    <row r="723" spans="4:4">
      <c r="D723" t="str">
        <f>IF('Trading Journal'!J725="","",'Trading Journal'!J725/MAX('Trading Journal'!$J$5:'Trading Journal'!J724)-1)</f>
        <v/>
      </c>
    </row>
    <row r="724" spans="4:4">
      <c r="D724" t="str">
        <f>IF('Trading Journal'!J726="","",'Trading Journal'!J726/MAX('Trading Journal'!$J$5:'Trading Journal'!J725)-1)</f>
        <v/>
      </c>
    </row>
    <row r="725" spans="4:4">
      <c r="D725" t="str">
        <f>IF('Trading Journal'!J727="","",'Trading Journal'!J727/MAX('Trading Journal'!$J$5:'Trading Journal'!J726)-1)</f>
        <v/>
      </c>
    </row>
    <row r="726" spans="4:4">
      <c r="D726" t="str">
        <f>IF('Trading Journal'!J728="","",'Trading Journal'!J728/MAX('Trading Journal'!$J$5:'Trading Journal'!J727)-1)</f>
        <v/>
      </c>
    </row>
    <row r="727" spans="4:4">
      <c r="D727" t="str">
        <f>IF('Trading Journal'!J729="","",'Trading Journal'!J729/MAX('Trading Journal'!$J$5:'Trading Journal'!J728)-1)</f>
        <v/>
      </c>
    </row>
    <row r="728" spans="4:4">
      <c r="D728" t="str">
        <f>IF('Trading Journal'!J730="","",'Trading Journal'!J730/MAX('Trading Journal'!$J$5:'Trading Journal'!J729)-1)</f>
        <v/>
      </c>
    </row>
    <row r="729" spans="4:4">
      <c r="D729" t="str">
        <f>IF('Trading Journal'!J731="","",'Trading Journal'!J731/MAX('Trading Journal'!$J$5:'Trading Journal'!J730)-1)</f>
        <v/>
      </c>
    </row>
    <row r="730" spans="4:4">
      <c r="D730" t="str">
        <f>IF('Trading Journal'!J732="","",'Trading Journal'!J732/MAX('Trading Journal'!$J$5:'Trading Journal'!J731)-1)</f>
        <v/>
      </c>
    </row>
    <row r="731" spans="4:4">
      <c r="D731" t="str">
        <f>IF('Trading Journal'!J733="","",'Trading Journal'!J733/MAX('Trading Journal'!$J$5:'Trading Journal'!J732)-1)</f>
        <v/>
      </c>
    </row>
    <row r="732" spans="4:4">
      <c r="D732" t="str">
        <f>IF('Trading Journal'!J734="","",'Trading Journal'!J734/MAX('Trading Journal'!$J$5:'Trading Journal'!J733)-1)</f>
        <v/>
      </c>
    </row>
    <row r="733" spans="4:4">
      <c r="D733" t="str">
        <f>IF('Trading Journal'!J735="","",'Trading Journal'!J735/MAX('Trading Journal'!$J$5:'Trading Journal'!J734)-1)</f>
        <v/>
      </c>
    </row>
    <row r="734" spans="4:4">
      <c r="D734" t="str">
        <f>IF('Trading Journal'!J736="","",'Trading Journal'!J736/MAX('Trading Journal'!$J$5:'Trading Journal'!J735)-1)</f>
        <v/>
      </c>
    </row>
    <row r="735" spans="4:4">
      <c r="D735" t="str">
        <f>IF('Trading Journal'!J737="","",'Trading Journal'!J737/MAX('Trading Journal'!$J$5:'Trading Journal'!J736)-1)</f>
        <v/>
      </c>
    </row>
    <row r="736" spans="4:4">
      <c r="D736" t="str">
        <f>IF('Trading Journal'!J738="","",'Trading Journal'!J738/MAX('Trading Journal'!$J$5:'Trading Journal'!J737)-1)</f>
        <v/>
      </c>
    </row>
    <row r="737" spans="4:4">
      <c r="D737" t="str">
        <f>IF('Trading Journal'!J739="","",'Trading Journal'!J739/MAX('Trading Journal'!$J$5:'Trading Journal'!J738)-1)</f>
        <v/>
      </c>
    </row>
    <row r="738" spans="4:4">
      <c r="D738" t="str">
        <f>IF('Trading Journal'!J740="","",'Trading Journal'!J740/MAX('Trading Journal'!$J$5:'Trading Journal'!J739)-1)</f>
        <v/>
      </c>
    </row>
    <row r="739" spans="4:4">
      <c r="D739" t="str">
        <f>IF('Trading Journal'!J741="","",'Trading Journal'!J741/MAX('Trading Journal'!$J$5:'Trading Journal'!J740)-1)</f>
        <v/>
      </c>
    </row>
    <row r="740" spans="4:4">
      <c r="D740" t="str">
        <f>IF('Trading Journal'!J742="","",'Trading Journal'!J742/MAX('Trading Journal'!$J$5:'Trading Journal'!J741)-1)</f>
        <v/>
      </c>
    </row>
    <row r="741" spans="4:4">
      <c r="D741" t="str">
        <f>IF('Trading Journal'!J743="","",'Trading Journal'!J743/MAX('Trading Journal'!$J$5:'Trading Journal'!J742)-1)</f>
        <v/>
      </c>
    </row>
    <row r="742" spans="4:4">
      <c r="D742" t="str">
        <f>IF('Trading Journal'!J744="","",'Trading Journal'!J744/MAX('Trading Journal'!$J$5:'Trading Journal'!J743)-1)</f>
        <v/>
      </c>
    </row>
    <row r="743" spans="4:4">
      <c r="D743" t="str">
        <f>IF('Trading Journal'!J745="","",'Trading Journal'!J745/MAX('Trading Journal'!$J$5:'Trading Journal'!J744)-1)</f>
        <v/>
      </c>
    </row>
    <row r="744" spans="4:4">
      <c r="D744" t="str">
        <f>IF('Trading Journal'!J746="","",'Trading Journal'!J746/MAX('Trading Journal'!$J$5:'Trading Journal'!J745)-1)</f>
        <v/>
      </c>
    </row>
    <row r="745" spans="4:4">
      <c r="D745" t="str">
        <f>IF('Trading Journal'!J747="","",'Trading Journal'!J747/MAX('Trading Journal'!$J$5:'Trading Journal'!J746)-1)</f>
        <v/>
      </c>
    </row>
    <row r="746" spans="4:4">
      <c r="D746" t="str">
        <f>IF('Trading Journal'!J748="","",'Trading Journal'!J748/MAX('Trading Journal'!$J$5:'Trading Journal'!J747)-1)</f>
        <v/>
      </c>
    </row>
    <row r="747" spans="4:4">
      <c r="D747" t="str">
        <f>IF('Trading Journal'!J749="","",'Trading Journal'!J749/MAX('Trading Journal'!$J$5:'Trading Journal'!J748)-1)</f>
        <v/>
      </c>
    </row>
    <row r="748" spans="4:4">
      <c r="D748" t="str">
        <f>IF('Trading Journal'!J750="","",'Trading Journal'!J750/MAX('Trading Journal'!$J$5:'Trading Journal'!J749)-1)</f>
        <v/>
      </c>
    </row>
    <row r="749" spans="4:4">
      <c r="D749" t="str">
        <f>IF('Trading Journal'!J751="","",'Trading Journal'!J751/MAX('Trading Journal'!$J$5:'Trading Journal'!J750)-1)</f>
        <v/>
      </c>
    </row>
    <row r="750" spans="4:4">
      <c r="D750" t="str">
        <f>IF('Trading Journal'!J752="","",'Trading Journal'!J752/MAX('Trading Journal'!$J$5:'Trading Journal'!J751)-1)</f>
        <v/>
      </c>
    </row>
    <row r="751" spans="4:4">
      <c r="D751" t="str">
        <f>IF('Trading Journal'!J753="","",'Trading Journal'!J753/MAX('Trading Journal'!$J$5:'Trading Journal'!J752)-1)</f>
        <v/>
      </c>
    </row>
    <row r="752" spans="4:4">
      <c r="D752" t="str">
        <f>IF('Trading Journal'!J754="","",'Trading Journal'!J754/MAX('Trading Journal'!$J$5:'Trading Journal'!J753)-1)</f>
        <v/>
      </c>
    </row>
    <row r="753" spans="4:4">
      <c r="D753" t="str">
        <f>IF('Trading Journal'!J755="","",'Trading Journal'!J755/MAX('Trading Journal'!$J$5:'Trading Journal'!J754)-1)</f>
        <v/>
      </c>
    </row>
    <row r="754" spans="4:4">
      <c r="D754" t="str">
        <f>IF('Trading Journal'!J756="","",'Trading Journal'!J756/MAX('Trading Journal'!$J$5:'Trading Journal'!J755)-1)</f>
        <v/>
      </c>
    </row>
    <row r="755" spans="4:4">
      <c r="D755" t="str">
        <f>IF('Trading Journal'!J757="","",'Trading Journal'!J757/MAX('Trading Journal'!$J$5:'Trading Journal'!J756)-1)</f>
        <v/>
      </c>
    </row>
    <row r="756" spans="4:4">
      <c r="D756" t="str">
        <f>IF('Trading Journal'!J758="","",'Trading Journal'!J758/MAX('Trading Journal'!$J$5:'Trading Journal'!J757)-1)</f>
        <v/>
      </c>
    </row>
    <row r="757" spans="4:4">
      <c r="D757" t="str">
        <f>IF('Trading Journal'!J759="","",'Trading Journal'!J759/MAX('Trading Journal'!$J$5:'Trading Journal'!J758)-1)</f>
        <v/>
      </c>
    </row>
    <row r="758" spans="4:4">
      <c r="D758" t="str">
        <f>IF('Trading Journal'!J760="","",'Trading Journal'!J760/MAX('Trading Journal'!$J$5:'Trading Journal'!J759)-1)</f>
        <v/>
      </c>
    </row>
    <row r="759" spans="4:4">
      <c r="D759" t="str">
        <f>IF('Trading Journal'!J761="","",'Trading Journal'!J761/MAX('Trading Journal'!$J$5:'Trading Journal'!J760)-1)</f>
        <v/>
      </c>
    </row>
    <row r="760" spans="4:4">
      <c r="D760" t="str">
        <f>IF('Trading Journal'!J762="","",'Trading Journal'!J762/MAX('Trading Journal'!$J$5:'Trading Journal'!J761)-1)</f>
        <v/>
      </c>
    </row>
    <row r="761" spans="4:4">
      <c r="D761" t="str">
        <f>IF('Trading Journal'!J763="","",'Trading Journal'!J763/MAX('Trading Journal'!$J$5:'Trading Journal'!J762)-1)</f>
        <v/>
      </c>
    </row>
    <row r="762" spans="4:4">
      <c r="D762" t="str">
        <f>IF('Trading Journal'!J764="","",'Trading Journal'!J764/MAX('Trading Journal'!$J$5:'Trading Journal'!J763)-1)</f>
        <v/>
      </c>
    </row>
    <row r="763" spans="4:4">
      <c r="D763" t="str">
        <f>IF('Trading Journal'!J765="","",'Trading Journal'!J765/MAX('Trading Journal'!$J$5:'Trading Journal'!J764)-1)</f>
        <v/>
      </c>
    </row>
    <row r="764" spans="4:4">
      <c r="D764" t="str">
        <f>IF('Trading Journal'!J766="","",'Trading Journal'!J766/MAX('Trading Journal'!$J$5:'Trading Journal'!J765)-1)</f>
        <v/>
      </c>
    </row>
    <row r="765" spans="4:4">
      <c r="D765" t="str">
        <f>IF('Trading Journal'!J767="","",'Trading Journal'!J767/MAX('Trading Journal'!$J$5:'Trading Journal'!J766)-1)</f>
        <v/>
      </c>
    </row>
    <row r="766" spans="4:4">
      <c r="D766" t="str">
        <f>IF('Trading Journal'!J768="","",'Trading Journal'!J768/MAX('Trading Journal'!$J$5:'Trading Journal'!J767)-1)</f>
        <v/>
      </c>
    </row>
    <row r="767" spans="4:4">
      <c r="D767" t="str">
        <f>IF('Trading Journal'!J769="","",'Trading Journal'!J769/MAX('Trading Journal'!$J$5:'Trading Journal'!J768)-1)</f>
        <v/>
      </c>
    </row>
    <row r="768" spans="4:4">
      <c r="D768" t="str">
        <f>IF('Trading Journal'!J770="","",'Trading Journal'!J770/MAX('Trading Journal'!$J$5:'Trading Journal'!J769)-1)</f>
        <v/>
      </c>
    </row>
    <row r="769" spans="4:4">
      <c r="D769" t="str">
        <f>IF('Trading Journal'!J771="","",'Trading Journal'!J771/MAX('Trading Journal'!$J$5:'Trading Journal'!J770)-1)</f>
        <v/>
      </c>
    </row>
    <row r="770" spans="4:4">
      <c r="D770" t="str">
        <f>IF('Trading Journal'!J772="","",'Trading Journal'!J772/MAX('Trading Journal'!$J$5:'Trading Journal'!J771)-1)</f>
        <v/>
      </c>
    </row>
    <row r="771" spans="4:4">
      <c r="D771" t="str">
        <f>IF('Trading Journal'!J773="","",'Trading Journal'!J773/MAX('Trading Journal'!$J$5:'Trading Journal'!J772)-1)</f>
        <v/>
      </c>
    </row>
    <row r="772" spans="4:4">
      <c r="D772" t="str">
        <f>IF('Trading Journal'!J774="","",'Trading Journal'!J774/MAX('Trading Journal'!$J$5:'Trading Journal'!J773)-1)</f>
        <v/>
      </c>
    </row>
    <row r="773" spans="4:4">
      <c r="D773" t="str">
        <f>IF('Trading Journal'!J775="","",'Trading Journal'!J775/MAX('Trading Journal'!$J$5:'Trading Journal'!J774)-1)</f>
        <v/>
      </c>
    </row>
    <row r="774" spans="4:4">
      <c r="D774" t="str">
        <f>IF('Trading Journal'!J776="","",'Trading Journal'!J776/MAX('Trading Journal'!$J$5:'Trading Journal'!J775)-1)</f>
        <v/>
      </c>
    </row>
    <row r="775" spans="4:4">
      <c r="D775" t="str">
        <f>IF('Trading Journal'!J777="","",'Trading Journal'!J777/MAX('Trading Journal'!$J$5:'Trading Journal'!J776)-1)</f>
        <v/>
      </c>
    </row>
    <row r="776" spans="4:4">
      <c r="D776" t="str">
        <f>IF('Trading Journal'!J778="","",'Trading Journal'!J778/MAX('Trading Journal'!$J$5:'Trading Journal'!J777)-1)</f>
        <v/>
      </c>
    </row>
    <row r="777" spans="4:4">
      <c r="D777" t="str">
        <f>IF('Trading Journal'!J779="","",'Trading Journal'!J779/MAX('Trading Journal'!$J$5:'Trading Journal'!J778)-1)</f>
        <v/>
      </c>
    </row>
    <row r="778" spans="4:4">
      <c r="D778" t="str">
        <f>IF('Trading Journal'!J780="","",'Trading Journal'!J780/MAX('Trading Journal'!$J$5:'Trading Journal'!J779)-1)</f>
        <v/>
      </c>
    </row>
    <row r="779" spans="4:4">
      <c r="D779" t="str">
        <f>IF('Trading Journal'!J781="","",'Trading Journal'!J781/MAX('Trading Journal'!$J$5:'Trading Journal'!J780)-1)</f>
        <v/>
      </c>
    </row>
    <row r="780" spans="4:4">
      <c r="D780" t="str">
        <f>IF('Trading Journal'!J782="","",'Trading Journal'!J782/MAX('Trading Journal'!$J$5:'Trading Journal'!J781)-1)</f>
        <v/>
      </c>
    </row>
    <row r="781" spans="4:4">
      <c r="D781" t="str">
        <f>IF('Trading Journal'!J783="","",'Trading Journal'!J783/MAX('Trading Journal'!$J$5:'Trading Journal'!J782)-1)</f>
        <v/>
      </c>
    </row>
    <row r="782" spans="4:4">
      <c r="D782" t="str">
        <f>IF('Trading Journal'!J784="","",'Trading Journal'!J784/MAX('Trading Journal'!$J$5:'Trading Journal'!J783)-1)</f>
        <v/>
      </c>
    </row>
    <row r="783" spans="4:4">
      <c r="D783" t="str">
        <f>IF('Trading Journal'!J785="","",'Trading Journal'!J785/MAX('Trading Journal'!$J$5:'Trading Journal'!J784)-1)</f>
        <v/>
      </c>
    </row>
    <row r="784" spans="4:4">
      <c r="D784" t="str">
        <f>IF('Trading Journal'!J786="","",'Trading Journal'!J786/MAX('Trading Journal'!$J$5:'Trading Journal'!J785)-1)</f>
        <v/>
      </c>
    </row>
    <row r="785" spans="4:4">
      <c r="D785" t="str">
        <f>IF('Trading Journal'!J787="","",'Trading Journal'!J787/MAX('Trading Journal'!$J$5:'Trading Journal'!J786)-1)</f>
        <v/>
      </c>
    </row>
    <row r="786" spans="4:4">
      <c r="D786" t="str">
        <f>IF('Trading Journal'!J788="","",'Trading Journal'!J788/MAX('Trading Journal'!$J$5:'Trading Journal'!J787)-1)</f>
        <v/>
      </c>
    </row>
    <row r="787" spans="4:4">
      <c r="D787" t="str">
        <f>IF('Trading Journal'!J789="","",'Trading Journal'!J789/MAX('Trading Journal'!$J$5:'Trading Journal'!J788)-1)</f>
        <v/>
      </c>
    </row>
    <row r="788" spans="4:4">
      <c r="D788" t="str">
        <f>IF('Trading Journal'!J790="","",'Trading Journal'!J790/MAX('Trading Journal'!$J$5:'Trading Journal'!J789)-1)</f>
        <v/>
      </c>
    </row>
    <row r="789" spans="4:4">
      <c r="D789" t="str">
        <f>IF('Trading Journal'!J791="","",'Trading Journal'!J791/MAX('Trading Journal'!$J$5:'Trading Journal'!J790)-1)</f>
        <v/>
      </c>
    </row>
    <row r="790" spans="4:4">
      <c r="D790" t="str">
        <f>IF('Trading Journal'!J792="","",'Trading Journal'!J792/MAX('Trading Journal'!$J$5:'Trading Journal'!J791)-1)</f>
        <v/>
      </c>
    </row>
    <row r="791" spans="4:4">
      <c r="D791" t="str">
        <f>IF('Trading Journal'!J793="","",'Trading Journal'!J793/MAX('Trading Journal'!$J$5:'Trading Journal'!J792)-1)</f>
        <v/>
      </c>
    </row>
    <row r="792" spans="4:4">
      <c r="D792" t="str">
        <f>IF('Trading Journal'!J794="","",'Trading Journal'!J794/MAX('Trading Journal'!$J$5:'Trading Journal'!J793)-1)</f>
        <v/>
      </c>
    </row>
    <row r="793" spans="4:4">
      <c r="D793" t="str">
        <f>IF('Trading Journal'!J795="","",'Trading Journal'!J795/MAX('Trading Journal'!$J$5:'Trading Journal'!J794)-1)</f>
        <v/>
      </c>
    </row>
    <row r="794" spans="4:4">
      <c r="D794" t="str">
        <f>IF('Trading Journal'!J796="","",'Trading Journal'!J796/MAX('Trading Journal'!$J$5:'Trading Journal'!J795)-1)</f>
        <v/>
      </c>
    </row>
    <row r="795" spans="4:4">
      <c r="D795" t="str">
        <f>IF('Trading Journal'!J797="","",'Trading Journal'!J797/MAX('Trading Journal'!$J$5:'Trading Journal'!J796)-1)</f>
        <v/>
      </c>
    </row>
    <row r="796" spans="4:4">
      <c r="D796" t="str">
        <f>IF('Trading Journal'!J798="","",'Trading Journal'!J798/MAX('Trading Journal'!$J$5:'Trading Journal'!J797)-1)</f>
        <v/>
      </c>
    </row>
    <row r="797" spans="4:4">
      <c r="D797" t="str">
        <f>IF('Trading Journal'!J799="","",'Trading Journal'!J799/MAX('Trading Journal'!$J$5:'Trading Journal'!J798)-1)</f>
        <v/>
      </c>
    </row>
    <row r="798" spans="4:4">
      <c r="D798" t="str">
        <f>IF('Trading Journal'!J800="","",'Trading Journal'!J800/MAX('Trading Journal'!$J$5:'Trading Journal'!J799)-1)</f>
        <v/>
      </c>
    </row>
    <row r="799" spans="4:4">
      <c r="D799" t="str">
        <f>IF('Trading Journal'!J801="","",'Trading Journal'!J801/MAX('Trading Journal'!$J$5:'Trading Journal'!J800)-1)</f>
        <v/>
      </c>
    </row>
    <row r="800" spans="4:4">
      <c r="D800" t="str">
        <f>IF('Trading Journal'!J802="","",'Trading Journal'!J802/MAX('Trading Journal'!$J$5:'Trading Journal'!J801)-1)</f>
        <v/>
      </c>
    </row>
    <row r="801" spans="4:4">
      <c r="D801" t="str">
        <f>IF('Trading Journal'!J803="","",'Trading Journal'!J803/MAX('Trading Journal'!$J$5:'Trading Journal'!J802)-1)</f>
        <v/>
      </c>
    </row>
    <row r="802" spans="4:4">
      <c r="D802" t="str">
        <f>IF('Trading Journal'!J804="","",'Trading Journal'!J804/MAX('Trading Journal'!$J$5:'Trading Journal'!J803)-1)</f>
        <v/>
      </c>
    </row>
    <row r="803" spans="4:4">
      <c r="D803" t="str">
        <f>IF('Trading Journal'!J805="","",'Trading Journal'!J805/MAX('Trading Journal'!$J$5:'Trading Journal'!J804)-1)</f>
        <v/>
      </c>
    </row>
    <row r="804" spans="4:4">
      <c r="D804" t="str">
        <f>IF('Trading Journal'!J806="","",'Trading Journal'!J806/MAX('Trading Journal'!$J$5:'Trading Journal'!J805)-1)</f>
        <v/>
      </c>
    </row>
    <row r="805" spans="4:4">
      <c r="D805" t="str">
        <f>IF('Trading Journal'!J807="","",'Trading Journal'!J807/MAX('Trading Journal'!$J$5:'Trading Journal'!J806)-1)</f>
        <v/>
      </c>
    </row>
    <row r="806" spans="4:4">
      <c r="D806" t="str">
        <f>IF('Trading Journal'!J808="","",'Trading Journal'!J808/MAX('Trading Journal'!$J$5:'Trading Journal'!J807)-1)</f>
        <v/>
      </c>
    </row>
    <row r="807" spans="4:4">
      <c r="D807" t="str">
        <f>IF('Trading Journal'!J809="","",'Trading Journal'!J809/MAX('Trading Journal'!$J$5:'Trading Journal'!J808)-1)</f>
        <v/>
      </c>
    </row>
    <row r="808" spans="4:4">
      <c r="D808" t="str">
        <f>IF('Trading Journal'!J810="","",'Trading Journal'!J810/MAX('Trading Journal'!$J$5:'Trading Journal'!J809)-1)</f>
        <v/>
      </c>
    </row>
    <row r="809" spans="4:4">
      <c r="D809" t="str">
        <f>IF('Trading Journal'!J811="","",'Trading Journal'!J811/MAX('Trading Journal'!$J$5:'Trading Journal'!J810)-1)</f>
        <v/>
      </c>
    </row>
    <row r="810" spans="4:4">
      <c r="D810" t="str">
        <f>IF('Trading Journal'!J812="","",'Trading Journal'!J812/MAX('Trading Journal'!$J$5:'Trading Journal'!J811)-1)</f>
        <v/>
      </c>
    </row>
    <row r="811" spans="4:4">
      <c r="D811" t="str">
        <f>IF('Trading Journal'!J813="","",'Trading Journal'!J813/MAX('Trading Journal'!$J$5:'Trading Journal'!J812)-1)</f>
        <v/>
      </c>
    </row>
    <row r="812" spans="4:4">
      <c r="D812" t="str">
        <f>IF('Trading Journal'!J814="","",'Trading Journal'!J814/MAX('Trading Journal'!$J$5:'Trading Journal'!J813)-1)</f>
        <v/>
      </c>
    </row>
    <row r="813" spans="4:4">
      <c r="D813" t="str">
        <f>IF('Trading Journal'!J815="","",'Trading Journal'!J815/MAX('Trading Journal'!$J$5:'Trading Journal'!J814)-1)</f>
        <v/>
      </c>
    </row>
    <row r="814" spans="4:4">
      <c r="D814" t="str">
        <f>IF('Trading Journal'!J816="","",'Trading Journal'!J816/MAX('Trading Journal'!$J$5:'Trading Journal'!J815)-1)</f>
        <v/>
      </c>
    </row>
    <row r="815" spans="4:4">
      <c r="D815" t="str">
        <f>IF('Trading Journal'!J817="","",'Trading Journal'!J817/MAX('Trading Journal'!$J$5:'Trading Journal'!J816)-1)</f>
        <v/>
      </c>
    </row>
    <row r="816" spans="4:4">
      <c r="D816" t="str">
        <f>IF('Trading Journal'!J818="","",'Trading Journal'!J818/MAX('Trading Journal'!$J$5:'Trading Journal'!J817)-1)</f>
        <v/>
      </c>
    </row>
    <row r="817" spans="4:4">
      <c r="D817" t="str">
        <f>IF('Trading Journal'!J819="","",'Trading Journal'!J819/MAX('Trading Journal'!$J$5:'Trading Journal'!J818)-1)</f>
        <v/>
      </c>
    </row>
    <row r="818" spans="4:4">
      <c r="D818" t="str">
        <f>IF('Trading Journal'!J820="","",'Trading Journal'!J820/MAX('Trading Journal'!$J$5:'Trading Journal'!J819)-1)</f>
        <v/>
      </c>
    </row>
    <row r="819" spans="4:4">
      <c r="D819" t="str">
        <f>IF('Trading Journal'!J821="","",'Trading Journal'!J821/MAX('Trading Journal'!$J$5:'Trading Journal'!J820)-1)</f>
        <v/>
      </c>
    </row>
    <row r="820" spans="4:4">
      <c r="D820" t="str">
        <f>IF('Trading Journal'!J822="","",'Trading Journal'!J822/MAX('Trading Journal'!$J$5:'Trading Journal'!J821)-1)</f>
        <v/>
      </c>
    </row>
    <row r="821" spans="4:4">
      <c r="D821" t="str">
        <f>IF('Trading Journal'!J823="","",'Trading Journal'!J823/MAX('Trading Journal'!$J$5:'Trading Journal'!J822)-1)</f>
        <v/>
      </c>
    </row>
    <row r="822" spans="4:4">
      <c r="D822" t="str">
        <f>IF('Trading Journal'!J824="","",'Trading Journal'!J824/MAX('Trading Journal'!$J$5:'Trading Journal'!J823)-1)</f>
        <v/>
      </c>
    </row>
    <row r="823" spans="4:4">
      <c r="D823" t="str">
        <f>IF('Trading Journal'!J825="","",'Trading Journal'!J825/MAX('Trading Journal'!$J$5:'Trading Journal'!J824)-1)</f>
        <v/>
      </c>
    </row>
    <row r="824" spans="4:4">
      <c r="D824" t="str">
        <f>IF('Trading Journal'!J826="","",'Trading Journal'!J826/MAX('Trading Journal'!$J$5:'Trading Journal'!J825)-1)</f>
        <v/>
      </c>
    </row>
    <row r="825" spans="4:4">
      <c r="D825" t="str">
        <f>IF('Trading Journal'!J827="","",'Trading Journal'!J827/MAX('Trading Journal'!$J$5:'Trading Journal'!J826)-1)</f>
        <v/>
      </c>
    </row>
    <row r="826" spans="4:4">
      <c r="D826" t="str">
        <f>IF('Trading Journal'!J828="","",'Trading Journal'!J828/MAX('Trading Journal'!$J$5:'Trading Journal'!J827)-1)</f>
        <v/>
      </c>
    </row>
    <row r="827" spans="4:4">
      <c r="D827" t="str">
        <f>IF('Trading Journal'!J829="","",'Trading Journal'!J829/MAX('Trading Journal'!$J$5:'Trading Journal'!J828)-1)</f>
        <v/>
      </c>
    </row>
    <row r="828" spans="4:4">
      <c r="D828" t="str">
        <f>IF('Trading Journal'!J830="","",'Trading Journal'!J830/MAX('Trading Journal'!$J$5:'Trading Journal'!J829)-1)</f>
        <v/>
      </c>
    </row>
    <row r="829" spans="4:4">
      <c r="D829" t="str">
        <f>IF('Trading Journal'!J831="","",'Trading Journal'!J831/MAX('Trading Journal'!$J$5:'Trading Journal'!J830)-1)</f>
        <v/>
      </c>
    </row>
    <row r="830" spans="4:4">
      <c r="D830" t="str">
        <f>IF('Trading Journal'!J832="","",'Trading Journal'!J832/MAX('Trading Journal'!$J$5:'Trading Journal'!J831)-1)</f>
        <v/>
      </c>
    </row>
    <row r="831" spans="4:4">
      <c r="D831" t="str">
        <f>IF('Trading Journal'!J833="","",'Trading Journal'!J833/MAX('Trading Journal'!$J$5:'Trading Journal'!J832)-1)</f>
        <v/>
      </c>
    </row>
    <row r="832" spans="4:4">
      <c r="D832" t="str">
        <f>IF('Trading Journal'!J834="","",'Trading Journal'!J834/MAX('Trading Journal'!$J$5:'Trading Journal'!J833)-1)</f>
        <v/>
      </c>
    </row>
    <row r="833" spans="4:4">
      <c r="D833" t="str">
        <f>IF('Trading Journal'!J835="","",'Trading Journal'!J835/MAX('Trading Journal'!$J$5:'Trading Journal'!J834)-1)</f>
        <v/>
      </c>
    </row>
    <row r="834" spans="4:4">
      <c r="D834" t="str">
        <f>IF('Trading Journal'!J836="","",'Trading Journal'!J836/MAX('Trading Journal'!$J$5:'Trading Journal'!J835)-1)</f>
        <v/>
      </c>
    </row>
    <row r="835" spans="4:4">
      <c r="D835" t="str">
        <f>IF('Trading Journal'!J837="","",'Trading Journal'!J837/MAX('Trading Journal'!$J$5:'Trading Journal'!J836)-1)</f>
        <v/>
      </c>
    </row>
    <row r="836" spans="4:4">
      <c r="D836" t="str">
        <f>IF('Trading Journal'!J838="","",'Trading Journal'!J838/MAX('Trading Journal'!$J$5:'Trading Journal'!J837)-1)</f>
        <v/>
      </c>
    </row>
    <row r="837" spans="4:4">
      <c r="D837" t="str">
        <f>IF('Trading Journal'!J839="","",'Trading Journal'!J839/MAX('Trading Journal'!$J$5:'Trading Journal'!J838)-1)</f>
        <v/>
      </c>
    </row>
    <row r="838" spans="4:4">
      <c r="D838" t="str">
        <f>IF('Trading Journal'!J840="","",'Trading Journal'!J840/MAX('Trading Journal'!$J$5:'Trading Journal'!J839)-1)</f>
        <v/>
      </c>
    </row>
    <row r="839" spans="4:4">
      <c r="D839" t="str">
        <f>IF('Trading Journal'!J841="","",'Trading Journal'!J841/MAX('Trading Journal'!$J$5:'Trading Journal'!J840)-1)</f>
        <v/>
      </c>
    </row>
    <row r="840" spans="4:4">
      <c r="D840" t="str">
        <f>IF('Trading Journal'!J842="","",'Trading Journal'!J842/MAX('Trading Journal'!$J$5:'Trading Journal'!J841)-1)</f>
        <v/>
      </c>
    </row>
    <row r="841" spans="4:4">
      <c r="D841" t="str">
        <f>IF('Trading Journal'!J843="","",'Trading Journal'!J843/MAX('Trading Journal'!$J$5:'Trading Journal'!J842)-1)</f>
        <v/>
      </c>
    </row>
    <row r="842" spans="4:4">
      <c r="D842" t="str">
        <f>IF('Trading Journal'!J844="","",'Trading Journal'!J844/MAX('Trading Journal'!$J$5:'Trading Journal'!J843)-1)</f>
        <v/>
      </c>
    </row>
    <row r="843" spans="4:4">
      <c r="D843" t="str">
        <f>IF('Trading Journal'!J845="","",'Trading Journal'!J845/MAX('Trading Journal'!$J$5:'Trading Journal'!J844)-1)</f>
        <v/>
      </c>
    </row>
    <row r="844" spans="4:4">
      <c r="D844" t="str">
        <f>IF('Trading Journal'!J846="","",'Trading Journal'!J846/MAX('Trading Journal'!$J$5:'Trading Journal'!J845)-1)</f>
        <v/>
      </c>
    </row>
    <row r="845" spans="4:4">
      <c r="D845" t="str">
        <f>IF('Trading Journal'!J847="","",'Trading Journal'!J847/MAX('Trading Journal'!$J$5:'Trading Journal'!J846)-1)</f>
        <v/>
      </c>
    </row>
    <row r="846" spans="4:4">
      <c r="D846" t="str">
        <f>IF('Trading Journal'!J848="","",'Trading Journal'!J848/MAX('Trading Journal'!$J$5:'Trading Journal'!J847)-1)</f>
        <v/>
      </c>
    </row>
    <row r="847" spans="4:4">
      <c r="D847" t="str">
        <f>IF('Trading Journal'!J849="","",'Trading Journal'!J849/MAX('Trading Journal'!$J$5:'Trading Journal'!J848)-1)</f>
        <v/>
      </c>
    </row>
    <row r="848" spans="4:4">
      <c r="D848" t="str">
        <f>IF('Trading Journal'!J850="","",'Trading Journal'!J850/MAX('Trading Journal'!$J$5:'Trading Journal'!J849)-1)</f>
        <v/>
      </c>
    </row>
    <row r="849" spans="4:4">
      <c r="D849" t="str">
        <f>IF('Trading Journal'!J851="","",'Trading Journal'!J851/MAX('Trading Journal'!$J$5:'Trading Journal'!J850)-1)</f>
        <v/>
      </c>
    </row>
    <row r="850" spans="4:4">
      <c r="D850" t="str">
        <f>IF('Trading Journal'!J852="","",'Trading Journal'!J852/MAX('Trading Journal'!$J$5:'Trading Journal'!J851)-1)</f>
        <v/>
      </c>
    </row>
    <row r="851" spans="4:4">
      <c r="D851" t="str">
        <f>IF('Trading Journal'!J853="","",'Trading Journal'!J853/MAX('Trading Journal'!$J$5:'Trading Journal'!J852)-1)</f>
        <v/>
      </c>
    </row>
    <row r="852" spans="4:4">
      <c r="D852" t="str">
        <f>IF('Trading Journal'!J854="","",'Trading Journal'!J854/MAX('Trading Journal'!$J$5:'Trading Journal'!J853)-1)</f>
        <v/>
      </c>
    </row>
    <row r="853" spans="4:4">
      <c r="D853" t="str">
        <f>IF('Trading Journal'!J855="","",'Trading Journal'!J855/MAX('Trading Journal'!$J$5:'Trading Journal'!J854)-1)</f>
        <v/>
      </c>
    </row>
    <row r="854" spans="4:4">
      <c r="D854" t="str">
        <f>IF('Trading Journal'!J856="","",'Trading Journal'!J856/MAX('Trading Journal'!$J$5:'Trading Journal'!J855)-1)</f>
        <v/>
      </c>
    </row>
    <row r="855" spans="4:4">
      <c r="D855" t="str">
        <f>IF('Trading Journal'!J857="","",'Trading Journal'!J857/MAX('Trading Journal'!$J$5:'Trading Journal'!J856)-1)</f>
        <v/>
      </c>
    </row>
    <row r="856" spans="4:4">
      <c r="D856" t="str">
        <f>IF('Trading Journal'!J858="","",'Trading Journal'!J858/MAX('Trading Journal'!$J$5:'Trading Journal'!J857)-1)</f>
        <v/>
      </c>
    </row>
    <row r="857" spans="4:4">
      <c r="D857" t="str">
        <f>IF('Trading Journal'!J859="","",'Trading Journal'!J859/MAX('Trading Journal'!$J$5:'Trading Journal'!J858)-1)</f>
        <v/>
      </c>
    </row>
    <row r="858" spans="4:4">
      <c r="D858" t="str">
        <f>IF('Trading Journal'!J860="","",'Trading Journal'!J860/MAX('Trading Journal'!$J$5:'Trading Journal'!J859)-1)</f>
        <v/>
      </c>
    </row>
    <row r="859" spans="4:4">
      <c r="D859" t="str">
        <f>IF('Trading Journal'!J861="","",'Trading Journal'!J861/MAX('Trading Journal'!$J$5:'Trading Journal'!J860)-1)</f>
        <v/>
      </c>
    </row>
    <row r="860" spans="4:4">
      <c r="D860" t="str">
        <f>IF('Trading Journal'!J862="","",'Trading Journal'!J862/MAX('Trading Journal'!$J$5:'Trading Journal'!J861)-1)</f>
        <v/>
      </c>
    </row>
    <row r="861" spans="4:4">
      <c r="D861" t="str">
        <f>IF('Trading Journal'!J863="","",'Trading Journal'!J863/MAX('Trading Journal'!$J$5:'Trading Journal'!J862)-1)</f>
        <v/>
      </c>
    </row>
    <row r="862" spans="4:4">
      <c r="D862" t="str">
        <f>IF('Trading Journal'!J864="","",'Trading Journal'!J864/MAX('Trading Journal'!$J$5:'Trading Journal'!J863)-1)</f>
        <v/>
      </c>
    </row>
    <row r="863" spans="4:4">
      <c r="D863" t="str">
        <f>IF('Trading Journal'!J865="","",'Trading Journal'!J865/MAX('Trading Journal'!$J$5:'Trading Journal'!J864)-1)</f>
        <v/>
      </c>
    </row>
    <row r="864" spans="4:4">
      <c r="D864" t="str">
        <f>IF('Trading Journal'!J866="","",'Trading Journal'!J866/MAX('Trading Journal'!$J$5:'Trading Journal'!J865)-1)</f>
        <v/>
      </c>
    </row>
    <row r="865" spans="4:4">
      <c r="D865" t="str">
        <f>IF('Trading Journal'!J867="","",'Trading Journal'!J867/MAX('Trading Journal'!$J$5:'Trading Journal'!J866)-1)</f>
        <v/>
      </c>
    </row>
    <row r="866" spans="4:4">
      <c r="D866" t="str">
        <f>IF('Trading Journal'!J868="","",'Trading Journal'!J868/MAX('Trading Journal'!$J$5:'Trading Journal'!J867)-1)</f>
        <v/>
      </c>
    </row>
    <row r="867" spans="4:4">
      <c r="D867" t="str">
        <f>IF('Trading Journal'!J869="","",'Trading Journal'!J869/MAX('Trading Journal'!$J$5:'Trading Journal'!J868)-1)</f>
        <v/>
      </c>
    </row>
    <row r="868" spans="4:4">
      <c r="D868" t="str">
        <f>IF('Trading Journal'!J870="","",'Trading Journal'!J870/MAX('Trading Journal'!$J$5:'Trading Journal'!J869)-1)</f>
        <v/>
      </c>
    </row>
    <row r="869" spans="4:4">
      <c r="D869" t="str">
        <f>IF('Trading Journal'!J871="","",'Trading Journal'!J871/MAX('Trading Journal'!$J$5:'Trading Journal'!J870)-1)</f>
        <v/>
      </c>
    </row>
    <row r="870" spans="4:4">
      <c r="D870" t="str">
        <f>IF('Trading Journal'!J872="","",'Trading Journal'!J872/MAX('Trading Journal'!$J$5:'Trading Journal'!J871)-1)</f>
        <v/>
      </c>
    </row>
    <row r="871" spans="4:4">
      <c r="D871" t="str">
        <f>IF('Trading Journal'!J873="","",'Trading Journal'!J873/MAX('Trading Journal'!$J$5:'Trading Journal'!J872)-1)</f>
        <v/>
      </c>
    </row>
    <row r="872" spans="4:4">
      <c r="D872" t="str">
        <f>IF('Trading Journal'!J874="","",'Trading Journal'!J874/MAX('Trading Journal'!$J$5:'Trading Journal'!J873)-1)</f>
        <v/>
      </c>
    </row>
    <row r="873" spans="4:4">
      <c r="D873" t="str">
        <f>IF('Trading Journal'!J875="","",'Trading Journal'!J875/MAX('Trading Journal'!$J$5:'Trading Journal'!J874)-1)</f>
        <v/>
      </c>
    </row>
    <row r="874" spans="4:4">
      <c r="D874" t="str">
        <f>IF('Trading Journal'!J876="","",'Trading Journal'!J876/MAX('Trading Journal'!$J$5:'Trading Journal'!J875)-1)</f>
        <v/>
      </c>
    </row>
    <row r="875" spans="4:4">
      <c r="D875" t="str">
        <f>IF('Trading Journal'!J877="","",'Trading Journal'!J877/MAX('Trading Journal'!$J$5:'Trading Journal'!J876)-1)</f>
        <v/>
      </c>
    </row>
    <row r="876" spans="4:4">
      <c r="D876" t="str">
        <f>IF('Trading Journal'!J878="","",'Trading Journal'!J878/MAX('Trading Journal'!$J$5:'Trading Journal'!J877)-1)</f>
        <v/>
      </c>
    </row>
    <row r="877" spans="4:4">
      <c r="D877" t="str">
        <f>IF('Trading Journal'!J879="","",'Trading Journal'!J879/MAX('Trading Journal'!$J$5:'Trading Journal'!J878)-1)</f>
        <v/>
      </c>
    </row>
    <row r="878" spans="4:4">
      <c r="D878" t="str">
        <f>IF('Trading Journal'!J880="","",'Trading Journal'!J880/MAX('Trading Journal'!$J$5:'Trading Journal'!J879)-1)</f>
        <v/>
      </c>
    </row>
    <row r="879" spans="4:4">
      <c r="D879" t="str">
        <f>IF('Trading Journal'!J881="","",'Trading Journal'!J881/MAX('Trading Journal'!$J$5:'Trading Journal'!J880)-1)</f>
        <v/>
      </c>
    </row>
    <row r="880" spans="4:4">
      <c r="D880" t="str">
        <f>IF('Trading Journal'!J882="","",'Trading Journal'!J882/MAX('Trading Journal'!$J$5:'Trading Journal'!J881)-1)</f>
        <v/>
      </c>
    </row>
    <row r="881" spans="4:4">
      <c r="D881" t="str">
        <f>IF('Trading Journal'!J883="","",'Trading Journal'!J883/MAX('Trading Journal'!$J$5:'Trading Journal'!J882)-1)</f>
        <v/>
      </c>
    </row>
    <row r="882" spans="4:4">
      <c r="D882" t="str">
        <f>IF('Trading Journal'!J884="","",'Trading Journal'!J884/MAX('Trading Journal'!$J$5:'Trading Journal'!J883)-1)</f>
        <v/>
      </c>
    </row>
    <row r="883" spans="4:4">
      <c r="D883" t="str">
        <f>IF('Trading Journal'!J885="","",'Trading Journal'!J885/MAX('Trading Journal'!$J$5:'Trading Journal'!J884)-1)</f>
        <v/>
      </c>
    </row>
    <row r="884" spans="4:4">
      <c r="D884" t="str">
        <f>IF('Trading Journal'!J886="","",'Trading Journal'!J886/MAX('Trading Journal'!$J$5:'Trading Journal'!J885)-1)</f>
        <v/>
      </c>
    </row>
    <row r="885" spans="4:4">
      <c r="D885" t="str">
        <f>IF('Trading Journal'!J887="","",'Trading Journal'!J887/MAX('Trading Journal'!$J$5:'Trading Journal'!J886)-1)</f>
        <v/>
      </c>
    </row>
    <row r="886" spans="4:4">
      <c r="D886" t="str">
        <f>IF('Trading Journal'!J888="","",'Trading Journal'!J888/MAX('Trading Journal'!$J$5:'Trading Journal'!J887)-1)</f>
        <v/>
      </c>
    </row>
    <row r="887" spans="4:4">
      <c r="D887" t="str">
        <f>IF('Trading Journal'!J889="","",'Trading Journal'!J889/MAX('Trading Journal'!$J$5:'Trading Journal'!J888)-1)</f>
        <v/>
      </c>
    </row>
    <row r="888" spans="4:4">
      <c r="D888" t="str">
        <f>IF('Trading Journal'!J890="","",'Trading Journal'!J890/MAX('Trading Journal'!$J$5:'Trading Journal'!J889)-1)</f>
        <v/>
      </c>
    </row>
    <row r="889" spans="4:4">
      <c r="D889" t="str">
        <f>IF('Trading Journal'!J891="","",'Trading Journal'!J891/MAX('Trading Journal'!$J$5:'Trading Journal'!J890)-1)</f>
        <v/>
      </c>
    </row>
    <row r="890" spans="4:4">
      <c r="D890" t="str">
        <f>IF('Trading Journal'!J892="","",'Trading Journal'!J892/MAX('Trading Journal'!$J$5:'Trading Journal'!J891)-1)</f>
        <v/>
      </c>
    </row>
    <row r="891" spans="4:4">
      <c r="D891" t="str">
        <f>IF('Trading Journal'!J893="","",'Trading Journal'!J893/MAX('Trading Journal'!$J$5:'Trading Journal'!J892)-1)</f>
        <v/>
      </c>
    </row>
    <row r="892" spans="4:4">
      <c r="D892" t="str">
        <f>IF('Trading Journal'!J894="","",'Trading Journal'!J894/MAX('Trading Journal'!$J$5:'Trading Journal'!J893)-1)</f>
        <v/>
      </c>
    </row>
    <row r="893" spans="4:4">
      <c r="D893" t="str">
        <f>IF('Trading Journal'!J895="","",'Trading Journal'!J895/MAX('Trading Journal'!$J$5:'Trading Journal'!J894)-1)</f>
        <v/>
      </c>
    </row>
    <row r="894" spans="4:4">
      <c r="D894" t="str">
        <f>IF('Trading Journal'!J896="","",'Trading Journal'!J896/MAX('Trading Journal'!$J$5:'Trading Journal'!J895)-1)</f>
        <v/>
      </c>
    </row>
    <row r="895" spans="4:4">
      <c r="D895" t="str">
        <f>IF('Trading Journal'!J897="","",'Trading Journal'!J897/MAX('Trading Journal'!$J$5:'Trading Journal'!J896)-1)</f>
        <v/>
      </c>
    </row>
    <row r="896" spans="4:4">
      <c r="D896" t="str">
        <f>IF('Trading Journal'!J898="","",'Trading Journal'!J898/MAX('Trading Journal'!$J$5:'Trading Journal'!J897)-1)</f>
        <v/>
      </c>
    </row>
    <row r="897" spans="4:4">
      <c r="D897" t="str">
        <f>IF('Trading Journal'!J899="","",'Trading Journal'!J899/MAX('Trading Journal'!$J$5:'Trading Journal'!J898)-1)</f>
        <v/>
      </c>
    </row>
    <row r="898" spans="4:4">
      <c r="D898" t="str">
        <f>IF('Trading Journal'!J900="","",'Trading Journal'!J900/MAX('Trading Journal'!$J$5:'Trading Journal'!J899)-1)</f>
        <v/>
      </c>
    </row>
    <row r="899" spans="4:4">
      <c r="D899" t="str">
        <f>IF('Trading Journal'!J901="","",'Trading Journal'!J901/MAX('Trading Journal'!$J$5:'Trading Journal'!J900)-1)</f>
        <v/>
      </c>
    </row>
    <row r="900" spans="4:4">
      <c r="D900" t="str">
        <f>IF('Trading Journal'!J902="","",'Trading Journal'!J902/MAX('Trading Journal'!$J$5:'Trading Journal'!J901)-1)</f>
        <v/>
      </c>
    </row>
    <row r="901" spans="4:4">
      <c r="D901" t="str">
        <f>IF('Trading Journal'!J903="","",'Trading Journal'!J903/MAX('Trading Journal'!$J$5:'Trading Journal'!J902)-1)</f>
        <v/>
      </c>
    </row>
    <row r="902" spans="4:4">
      <c r="D902" t="str">
        <f>IF('Trading Journal'!J904="","",'Trading Journal'!J904/MAX('Trading Journal'!$J$5:'Trading Journal'!J903)-1)</f>
        <v/>
      </c>
    </row>
    <row r="903" spans="4:4">
      <c r="D903" t="str">
        <f>IF('Trading Journal'!J905="","",'Trading Journal'!J905/MAX('Trading Journal'!$J$5:'Trading Journal'!J904)-1)</f>
        <v/>
      </c>
    </row>
    <row r="904" spans="4:4">
      <c r="D904" t="str">
        <f>IF('Trading Journal'!J906="","",'Trading Journal'!J906/MAX('Trading Journal'!$J$5:'Trading Journal'!J905)-1)</f>
        <v/>
      </c>
    </row>
    <row r="905" spans="4:4">
      <c r="D905" t="str">
        <f>IF('Trading Journal'!J907="","",'Trading Journal'!J907/MAX('Trading Journal'!$J$5:'Trading Journal'!J906)-1)</f>
        <v/>
      </c>
    </row>
    <row r="906" spans="4:4">
      <c r="D906" t="str">
        <f>IF('Trading Journal'!J908="","",'Trading Journal'!J908/MAX('Trading Journal'!$J$5:'Trading Journal'!J907)-1)</f>
        <v/>
      </c>
    </row>
    <row r="907" spans="4:4">
      <c r="D907" t="str">
        <f>IF('Trading Journal'!J909="","",'Trading Journal'!J909/MAX('Trading Journal'!$J$5:'Trading Journal'!J908)-1)</f>
        <v/>
      </c>
    </row>
    <row r="908" spans="4:4">
      <c r="D908" t="str">
        <f>IF('Trading Journal'!J910="","",'Trading Journal'!J910/MAX('Trading Journal'!$J$5:'Trading Journal'!J909)-1)</f>
        <v/>
      </c>
    </row>
    <row r="909" spans="4:4">
      <c r="D909" t="str">
        <f>IF('Trading Journal'!J911="","",'Trading Journal'!J911/MAX('Trading Journal'!$J$5:'Trading Journal'!J910)-1)</f>
        <v/>
      </c>
    </row>
    <row r="910" spans="4:4">
      <c r="D910" t="str">
        <f>IF('Trading Journal'!J912="","",'Trading Journal'!J912/MAX('Trading Journal'!$J$5:'Trading Journal'!J911)-1)</f>
        <v/>
      </c>
    </row>
    <row r="911" spans="4:4">
      <c r="D911" t="str">
        <f>IF('Trading Journal'!J913="","",'Trading Journal'!J913/MAX('Trading Journal'!$J$5:'Trading Journal'!J912)-1)</f>
        <v/>
      </c>
    </row>
    <row r="912" spans="4:4">
      <c r="D912" t="str">
        <f>IF('Trading Journal'!J914="","",'Trading Journal'!J914/MAX('Trading Journal'!$J$5:'Trading Journal'!J913)-1)</f>
        <v/>
      </c>
    </row>
    <row r="913" spans="4:4">
      <c r="D913" t="str">
        <f>IF('Trading Journal'!J915="","",'Trading Journal'!J915/MAX('Trading Journal'!$J$5:'Trading Journal'!J914)-1)</f>
        <v/>
      </c>
    </row>
    <row r="914" spans="4:4">
      <c r="D914" t="str">
        <f>IF('Trading Journal'!J916="","",'Trading Journal'!J916/MAX('Trading Journal'!$J$5:'Trading Journal'!J915)-1)</f>
        <v/>
      </c>
    </row>
    <row r="915" spans="4:4">
      <c r="D915" t="str">
        <f>IF('Trading Journal'!J917="","",'Trading Journal'!J917/MAX('Trading Journal'!$J$5:'Trading Journal'!J916)-1)</f>
        <v/>
      </c>
    </row>
    <row r="916" spans="4:4">
      <c r="D916" t="str">
        <f>IF('Trading Journal'!J918="","",'Trading Journal'!J918/MAX('Trading Journal'!$J$5:'Trading Journal'!J917)-1)</f>
        <v/>
      </c>
    </row>
    <row r="917" spans="4:4">
      <c r="D917" t="str">
        <f>IF('Trading Journal'!J919="","",'Trading Journal'!J919/MAX('Trading Journal'!$J$5:'Trading Journal'!J918)-1)</f>
        <v/>
      </c>
    </row>
    <row r="918" spans="4:4">
      <c r="D918" t="str">
        <f>IF('Trading Journal'!J920="","",'Trading Journal'!J920/MAX('Trading Journal'!$J$5:'Trading Journal'!J919)-1)</f>
        <v/>
      </c>
    </row>
    <row r="919" spans="4:4">
      <c r="D919" t="str">
        <f>IF('Trading Journal'!J921="","",'Trading Journal'!J921/MAX('Trading Journal'!$J$5:'Trading Journal'!J920)-1)</f>
        <v/>
      </c>
    </row>
    <row r="920" spans="4:4">
      <c r="D920" t="str">
        <f>IF('Trading Journal'!J922="","",'Trading Journal'!J922/MAX('Trading Journal'!$J$5:'Trading Journal'!J921)-1)</f>
        <v/>
      </c>
    </row>
    <row r="921" spans="4:4">
      <c r="D921" t="str">
        <f>IF('Trading Journal'!J923="","",'Trading Journal'!J923/MAX('Trading Journal'!$J$5:'Trading Journal'!J922)-1)</f>
        <v/>
      </c>
    </row>
    <row r="922" spans="4:4">
      <c r="D922" t="str">
        <f>IF('Trading Journal'!J924="","",'Trading Journal'!J924/MAX('Trading Journal'!$J$5:'Trading Journal'!J923)-1)</f>
        <v/>
      </c>
    </row>
    <row r="923" spans="4:4">
      <c r="D923" t="str">
        <f>IF('Trading Journal'!J925="","",'Trading Journal'!J925/MAX('Trading Journal'!$J$5:'Trading Journal'!J924)-1)</f>
        <v/>
      </c>
    </row>
    <row r="924" spans="4:4">
      <c r="D924" t="str">
        <f>IF('Trading Journal'!J926="","",'Trading Journal'!J926/MAX('Trading Journal'!$J$5:'Trading Journal'!J925)-1)</f>
        <v/>
      </c>
    </row>
    <row r="925" spans="4:4">
      <c r="D925" t="str">
        <f>IF('Trading Journal'!J927="","",'Trading Journal'!J927/MAX('Trading Journal'!$J$5:'Trading Journal'!J926)-1)</f>
        <v/>
      </c>
    </row>
    <row r="926" spans="4:4">
      <c r="D926" t="str">
        <f>IF('Trading Journal'!J928="","",'Trading Journal'!J928/MAX('Trading Journal'!$J$5:'Trading Journal'!J927)-1)</f>
        <v/>
      </c>
    </row>
    <row r="927" spans="4:4">
      <c r="D927" t="str">
        <f>IF('Trading Journal'!J929="","",'Trading Journal'!J929/MAX('Trading Journal'!$J$5:'Trading Journal'!J928)-1)</f>
        <v/>
      </c>
    </row>
    <row r="928" spans="4:4">
      <c r="D928" t="str">
        <f>IF('Trading Journal'!J930="","",'Trading Journal'!J930/MAX('Trading Journal'!$J$5:'Trading Journal'!J929)-1)</f>
        <v/>
      </c>
    </row>
    <row r="929" spans="4:4">
      <c r="D929" t="str">
        <f>IF('Trading Journal'!J931="","",'Trading Journal'!J931/MAX('Trading Journal'!$J$5:'Trading Journal'!J930)-1)</f>
        <v/>
      </c>
    </row>
    <row r="930" spans="4:4">
      <c r="D930" t="str">
        <f>IF('Trading Journal'!J932="","",'Trading Journal'!J932/MAX('Trading Journal'!$J$5:'Trading Journal'!J931)-1)</f>
        <v/>
      </c>
    </row>
    <row r="931" spans="4:4">
      <c r="D931" t="str">
        <f>IF('Trading Journal'!J933="","",'Trading Journal'!J933/MAX('Trading Journal'!$J$5:'Trading Journal'!J932)-1)</f>
        <v/>
      </c>
    </row>
    <row r="932" spans="4:4">
      <c r="D932" t="str">
        <f>IF('Trading Journal'!J934="","",'Trading Journal'!J934/MAX('Trading Journal'!$J$5:'Trading Journal'!J933)-1)</f>
        <v/>
      </c>
    </row>
    <row r="933" spans="4:4">
      <c r="D933" t="str">
        <f>IF('Trading Journal'!J935="","",'Trading Journal'!J935/MAX('Trading Journal'!$J$5:'Trading Journal'!J934)-1)</f>
        <v/>
      </c>
    </row>
    <row r="934" spans="4:4">
      <c r="D934" t="str">
        <f>IF('Trading Journal'!J936="","",'Trading Journal'!J936/MAX('Trading Journal'!$J$5:'Trading Journal'!J935)-1)</f>
        <v/>
      </c>
    </row>
    <row r="935" spans="4:4">
      <c r="D935" t="str">
        <f>IF('Trading Journal'!J937="","",'Trading Journal'!J937/MAX('Trading Journal'!$J$5:'Trading Journal'!J936)-1)</f>
        <v/>
      </c>
    </row>
    <row r="936" spans="4:4">
      <c r="D936" t="str">
        <f>IF('Trading Journal'!J938="","",'Trading Journal'!J938/MAX('Trading Journal'!$J$5:'Trading Journal'!J937)-1)</f>
        <v/>
      </c>
    </row>
    <row r="937" spans="4:4">
      <c r="D937" t="str">
        <f>IF('Trading Journal'!J939="","",'Trading Journal'!J939/MAX('Trading Journal'!$J$5:'Trading Journal'!J938)-1)</f>
        <v/>
      </c>
    </row>
    <row r="938" spans="4:4">
      <c r="D938" t="str">
        <f>IF('Trading Journal'!J940="","",'Trading Journal'!J940/MAX('Trading Journal'!$J$5:'Trading Journal'!J939)-1)</f>
        <v/>
      </c>
    </row>
    <row r="939" spans="4:4">
      <c r="D939" t="str">
        <f>IF('Trading Journal'!J941="","",'Trading Journal'!J941/MAX('Trading Journal'!$J$5:'Trading Journal'!J940)-1)</f>
        <v/>
      </c>
    </row>
    <row r="940" spans="4:4">
      <c r="D940" t="str">
        <f>IF('Trading Journal'!J942="","",'Trading Journal'!J942/MAX('Trading Journal'!$J$5:'Trading Journal'!J941)-1)</f>
        <v/>
      </c>
    </row>
    <row r="941" spans="4:4">
      <c r="D941" t="str">
        <f>IF('Trading Journal'!J943="","",'Trading Journal'!J943/MAX('Trading Journal'!$J$5:'Trading Journal'!J942)-1)</f>
        <v/>
      </c>
    </row>
    <row r="942" spans="4:4">
      <c r="D942" t="str">
        <f>IF('Trading Journal'!J944="","",'Trading Journal'!J944/MAX('Trading Journal'!$J$5:'Trading Journal'!J943)-1)</f>
        <v/>
      </c>
    </row>
    <row r="943" spans="4:4">
      <c r="D943" t="str">
        <f>IF('Trading Journal'!J945="","",'Trading Journal'!J945/MAX('Trading Journal'!$J$5:'Trading Journal'!J944)-1)</f>
        <v/>
      </c>
    </row>
    <row r="944" spans="4:4">
      <c r="D944" t="str">
        <f>IF('Trading Journal'!J946="","",'Trading Journal'!J946/MAX('Trading Journal'!$J$5:'Trading Journal'!J945)-1)</f>
        <v/>
      </c>
    </row>
    <row r="945" spans="4:4">
      <c r="D945" t="str">
        <f>IF('Trading Journal'!J947="","",'Trading Journal'!J947/MAX('Trading Journal'!$J$5:'Trading Journal'!J946)-1)</f>
        <v/>
      </c>
    </row>
    <row r="946" spans="4:4">
      <c r="D946" t="str">
        <f>IF('Trading Journal'!J948="","",'Trading Journal'!J948/MAX('Trading Journal'!$J$5:'Trading Journal'!J947)-1)</f>
        <v/>
      </c>
    </row>
    <row r="947" spans="4:4">
      <c r="D947" t="str">
        <f>IF('Trading Journal'!J949="","",'Trading Journal'!J949/MAX('Trading Journal'!$J$5:'Trading Journal'!J948)-1)</f>
        <v/>
      </c>
    </row>
    <row r="948" spans="4:4">
      <c r="D948" t="str">
        <f>IF('Trading Journal'!J950="","",'Trading Journal'!J950/MAX('Trading Journal'!$J$5:'Trading Journal'!J949)-1)</f>
        <v/>
      </c>
    </row>
    <row r="949" spans="4:4">
      <c r="D949" t="str">
        <f>IF('Trading Journal'!J951="","",'Trading Journal'!J951/MAX('Trading Journal'!$J$5:'Trading Journal'!J950)-1)</f>
        <v/>
      </c>
    </row>
    <row r="950" spans="4:4">
      <c r="D950" t="str">
        <f>IF('Trading Journal'!J952="","",'Trading Journal'!J952/MAX('Trading Journal'!$J$5:'Trading Journal'!J951)-1)</f>
        <v/>
      </c>
    </row>
    <row r="951" spans="4:4">
      <c r="D951" t="str">
        <f>IF('Trading Journal'!J953="","",'Trading Journal'!J953/MAX('Trading Journal'!$J$5:'Trading Journal'!J952)-1)</f>
        <v/>
      </c>
    </row>
    <row r="952" spans="4:4">
      <c r="D952" t="str">
        <f>IF('Trading Journal'!J954="","",'Trading Journal'!J954/MAX('Trading Journal'!$J$5:'Trading Journal'!J953)-1)</f>
        <v/>
      </c>
    </row>
    <row r="953" spans="4:4">
      <c r="D953" t="str">
        <f>IF('Trading Journal'!J955="","",'Trading Journal'!J955/MAX('Trading Journal'!$J$5:'Trading Journal'!J954)-1)</f>
        <v/>
      </c>
    </row>
    <row r="954" spans="4:4">
      <c r="D954" t="str">
        <f>IF('Trading Journal'!J956="","",'Trading Journal'!J956/MAX('Trading Journal'!$J$5:'Trading Journal'!J955)-1)</f>
        <v/>
      </c>
    </row>
    <row r="955" spans="4:4">
      <c r="D955" t="str">
        <f>IF('Trading Journal'!J957="","",'Trading Journal'!J957/MAX('Trading Journal'!$J$5:'Trading Journal'!J956)-1)</f>
        <v/>
      </c>
    </row>
    <row r="956" spans="4:4">
      <c r="D956" t="str">
        <f>IF('Trading Journal'!J958="","",'Trading Journal'!J958/MAX('Trading Journal'!$J$5:'Trading Journal'!J957)-1)</f>
        <v/>
      </c>
    </row>
    <row r="957" spans="4:4">
      <c r="D957" t="str">
        <f>IF('Trading Journal'!J959="","",'Trading Journal'!J959/MAX('Trading Journal'!$J$5:'Trading Journal'!J958)-1)</f>
        <v/>
      </c>
    </row>
    <row r="958" spans="4:4">
      <c r="D958" t="str">
        <f>IF('Trading Journal'!J960="","",'Trading Journal'!J960/MAX('Trading Journal'!$J$5:'Trading Journal'!J959)-1)</f>
        <v/>
      </c>
    </row>
    <row r="959" spans="4:4">
      <c r="D959" t="str">
        <f>IF('Trading Journal'!J961="","",'Trading Journal'!J961/MAX('Trading Journal'!$J$5:'Trading Journal'!J960)-1)</f>
        <v/>
      </c>
    </row>
    <row r="960" spans="4:4">
      <c r="D960" t="str">
        <f>IF('Trading Journal'!J962="","",'Trading Journal'!J962/MAX('Trading Journal'!$J$5:'Trading Journal'!J961)-1)</f>
        <v/>
      </c>
    </row>
    <row r="961" spans="4:4">
      <c r="D961" t="str">
        <f>IF('Trading Journal'!J963="","",'Trading Journal'!J963/MAX('Trading Journal'!$J$5:'Trading Journal'!J962)-1)</f>
        <v/>
      </c>
    </row>
    <row r="962" spans="4:4">
      <c r="D962" t="str">
        <f>IF('Trading Journal'!J964="","",'Trading Journal'!J964/MAX('Trading Journal'!$J$5:'Trading Journal'!J963)-1)</f>
        <v/>
      </c>
    </row>
    <row r="963" spans="4:4">
      <c r="D963" t="str">
        <f>IF('Trading Journal'!J965="","",'Trading Journal'!J965/MAX('Trading Journal'!$J$5:'Trading Journal'!J964)-1)</f>
        <v/>
      </c>
    </row>
    <row r="964" spans="4:4">
      <c r="D964" t="str">
        <f>IF('Trading Journal'!J966="","",'Trading Journal'!J966/MAX('Trading Journal'!$J$5:'Trading Journal'!J965)-1)</f>
        <v/>
      </c>
    </row>
    <row r="965" spans="4:4">
      <c r="D965" t="str">
        <f>IF('Trading Journal'!J967="","",'Trading Journal'!J967/MAX('Trading Journal'!$J$5:'Trading Journal'!J966)-1)</f>
        <v/>
      </c>
    </row>
    <row r="966" spans="4:4">
      <c r="D966" t="str">
        <f>IF('Trading Journal'!J968="","",'Trading Journal'!J968/MAX('Trading Journal'!$J$5:'Trading Journal'!J967)-1)</f>
        <v/>
      </c>
    </row>
    <row r="967" spans="4:4">
      <c r="D967" t="str">
        <f>IF('Trading Journal'!J969="","",'Trading Journal'!J969/MAX('Trading Journal'!$J$5:'Trading Journal'!J968)-1)</f>
        <v/>
      </c>
    </row>
    <row r="968" spans="4:4">
      <c r="D968" t="str">
        <f>IF('Trading Journal'!J970="","",'Trading Journal'!J970/MAX('Trading Journal'!$J$5:'Trading Journal'!J969)-1)</f>
        <v/>
      </c>
    </row>
    <row r="969" spans="4:4">
      <c r="D969" t="str">
        <f>IF('Trading Journal'!J971="","",'Trading Journal'!J971/MAX('Trading Journal'!$J$5:'Trading Journal'!J970)-1)</f>
        <v/>
      </c>
    </row>
    <row r="970" spans="4:4">
      <c r="D970" t="str">
        <f>IF('Trading Journal'!J972="","",'Trading Journal'!J972/MAX('Trading Journal'!$J$5:'Trading Journal'!J971)-1)</f>
        <v/>
      </c>
    </row>
    <row r="971" spans="4:4">
      <c r="D971" t="str">
        <f>IF('Trading Journal'!J973="","",'Trading Journal'!J973/MAX('Trading Journal'!$J$5:'Trading Journal'!J972)-1)</f>
        <v/>
      </c>
    </row>
    <row r="972" spans="4:4">
      <c r="D972" t="str">
        <f>IF('Trading Journal'!J974="","",'Trading Journal'!J974/MAX('Trading Journal'!$J$5:'Trading Journal'!J973)-1)</f>
        <v/>
      </c>
    </row>
    <row r="973" spans="4:4">
      <c r="D973" t="str">
        <f>IF('Trading Journal'!J975="","",'Trading Journal'!J975/MAX('Trading Journal'!$J$5:'Trading Journal'!J974)-1)</f>
        <v/>
      </c>
    </row>
    <row r="974" spans="4:4">
      <c r="D974" t="str">
        <f>IF('Trading Journal'!J976="","",'Trading Journal'!J976/MAX('Trading Journal'!$J$5:'Trading Journal'!J975)-1)</f>
        <v/>
      </c>
    </row>
    <row r="975" spans="4:4">
      <c r="D975" t="str">
        <f>IF('Trading Journal'!J977="","",'Trading Journal'!J977/MAX('Trading Journal'!$J$5:'Trading Journal'!J976)-1)</f>
        <v/>
      </c>
    </row>
    <row r="976" spans="4:4">
      <c r="D976" t="str">
        <f>IF('Trading Journal'!J978="","",'Trading Journal'!J978/MAX('Trading Journal'!$J$5:'Trading Journal'!J977)-1)</f>
        <v/>
      </c>
    </row>
    <row r="977" spans="4:4">
      <c r="D977" t="str">
        <f>IF('Trading Journal'!J979="","",'Trading Journal'!J979/MAX('Trading Journal'!$J$5:'Trading Journal'!J978)-1)</f>
        <v/>
      </c>
    </row>
    <row r="978" spans="4:4">
      <c r="D978" t="str">
        <f>IF('Trading Journal'!J980="","",'Trading Journal'!J980/MAX('Trading Journal'!$J$5:'Trading Journal'!J979)-1)</f>
        <v/>
      </c>
    </row>
    <row r="979" spans="4:4">
      <c r="D979" t="str">
        <f>IF('Trading Journal'!J981="","",'Trading Journal'!J981/MAX('Trading Journal'!$J$5:'Trading Journal'!J980)-1)</f>
        <v/>
      </c>
    </row>
    <row r="980" spans="4:4">
      <c r="D980" t="str">
        <f>IF('Trading Journal'!J982="","",'Trading Journal'!J982/MAX('Trading Journal'!$J$5:'Trading Journal'!J981)-1)</f>
        <v/>
      </c>
    </row>
    <row r="981" spans="4:4">
      <c r="D981" t="str">
        <f>IF('Trading Journal'!J983="","",'Trading Journal'!J983/MAX('Trading Journal'!$J$5:'Trading Journal'!J982)-1)</f>
        <v/>
      </c>
    </row>
    <row r="982" spans="4:4">
      <c r="D982" t="str">
        <f>IF('Trading Journal'!J984="","",'Trading Journal'!J984/MAX('Trading Journal'!$J$5:'Trading Journal'!J983)-1)</f>
        <v/>
      </c>
    </row>
    <row r="983" spans="4:4">
      <c r="D983" t="str">
        <f>IF('Trading Journal'!J985="","",'Trading Journal'!J985/MAX('Trading Journal'!$J$5:'Trading Journal'!J984)-1)</f>
        <v/>
      </c>
    </row>
    <row r="984" spans="4:4">
      <c r="D984" t="str">
        <f>IF('Trading Journal'!J986="","",'Trading Journal'!J986/MAX('Trading Journal'!$J$5:'Trading Journal'!J985)-1)</f>
        <v/>
      </c>
    </row>
    <row r="985" spans="4:4">
      <c r="D985" t="str">
        <f>IF('Trading Journal'!J987="","",'Trading Journal'!J987/MAX('Trading Journal'!$J$5:'Trading Journal'!J986)-1)</f>
        <v/>
      </c>
    </row>
    <row r="986" spans="4:4">
      <c r="D986" t="str">
        <f>IF('Trading Journal'!J988="","",'Trading Journal'!J988/MAX('Trading Journal'!$J$5:'Trading Journal'!J987)-1)</f>
        <v/>
      </c>
    </row>
    <row r="987" spans="4:4">
      <c r="D987" t="str">
        <f>IF('Trading Journal'!J989="","",'Trading Journal'!J989/MAX('Trading Journal'!$J$5:'Trading Journal'!J988)-1)</f>
        <v/>
      </c>
    </row>
    <row r="988" spans="4:4">
      <c r="D988" t="str">
        <f>IF('Trading Journal'!J990="","",'Trading Journal'!J990/MAX('Trading Journal'!$J$5:'Trading Journal'!J989)-1)</f>
        <v/>
      </c>
    </row>
    <row r="989" spans="4:4">
      <c r="D989" t="str">
        <f>IF('Trading Journal'!J991="","",'Trading Journal'!J991/MAX('Trading Journal'!$J$5:'Trading Journal'!J990)-1)</f>
        <v/>
      </c>
    </row>
    <row r="990" spans="4:4">
      <c r="D990" t="str">
        <f>IF('Trading Journal'!J992="","",'Trading Journal'!J992/MAX('Trading Journal'!$J$5:'Trading Journal'!J991)-1)</f>
        <v/>
      </c>
    </row>
    <row r="991" spans="4:4">
      <c r="D991" t="str">
        <f>IF('Trading Journal'!J993="","",'Trading Journal'!J993/MAX('Trading Journal'!$J$5:'Trading Journal'!J992)-1)</f>
        <v/>
      </c>
    </row>
    <row r="992" spans="4:4">
      <c r="D992" t="str">
        <f>IF('Trading Journal'!J994="","",'Trading Journal'!J994/MAX('Trading Journal'!$J$5:'Trading Journal'!J993)-1)</f>
        <v/>
      </c>
    </row>
    <row r="993" spans="4:4">
      <c r="D993" t="str">
        <f>IF('Trading Journal'!J995="","",'Trading Journal'!J995/MAX('Trading Journal'!$J$5:'Trading Journal'!J994)-1)</f>
        <v/>
      </c>
    </row>
    <row r="994" spans="4:4">
      <c r="D994" t="str">
        <f>IF('Trading Journal'!J996="","",'Trading Journal'!J996/MAX('Trading Journal'!$J$5:'Trading Journal'!J995)-1)</f>
        <v/>
      </c>
    </row>
    <row r="995" spans="4:4">
      <c r="D995" t="str">
        <f>IF('Trading Journal'!J997="","",'Trading Journal'!J997/MAX('Trading Journal'!$J$5:'Trading Journal'!J996)-1)</f>
        <v/>
      </c>
    </row>
    <row r="996" spans="4:4">
      <c r="D996" t="str">
        <f>IF('Trading Journal'!J998="","",'Trading Journal'!J998/MAX('Trading Journal'!$J$5:'Trading Journal'!J997)-1)</f>
        <v/>
      </c>
    </row>
    <row r="997" spans="4:4">
      <c r="D997" t="str">
        <f>IF('Trading Journal'!J999="","",'Trading Journal'!J999/MAX('Trading Journal'!$J$5:'Trading Journal'!J998)-1)</f>
        <v/>
      </c>
    </row>
    <row r="998" spans="4:4">
      <c r="D998" t="str">
        <f>IF('Trading Journal'!J1000="","",'Trading Journal'!J1000/MAX('Trading Journal'!$J$5:'Trading Journal'!J999)-1)</f>
        <v/>
      </c>
    </row>
    <row r="999" spans="4:4">
      <c r="D999" t="str">
        <f>IF('Trading Journal'!J1001="","",'Trading Journal'!J1001/MAX('Trading Journal'!$J$5:'Trading Journal'!J1000)-1)</f>
        <v/>
      </c>
    </row>
    <row r="1000" spans="4:4">
      <c r="D1000" t="str">
        <f>IF('Trading Journal'!J1002="","",'Trading Journal'!J1002/MAX('Trading Journal'!$J$5:'Trading Journal'!J1001)-1)</f>
        <v/>
      </c>
    </row>
    <row r="1001" spans="4:4">
      <c r="D1001" t="str">
        <f>IF('Trading Journal'!J1003="","",'Trading Journal'!J1003/MAX('Trading Journal'!$J$5:'Trading Journal'!J1002)-1)</f>
        <v/>
      </c>
    </row>
    <row r="1002" spans="4:4">
      <c r="D1002" t="str">
        <f>IF('Trading Journal'!J1004="","",'Trading Journal'!J1004/MAX('Trading Journal'!$J$5:'Trading Journal'!J1003)-1)</f>
        <v/>
      </c>
    </row>
    <row r="1003" spans="4:4">
      <c r="D1003" t="str">
        <f>IF('Trading Journal'!J1005="","",'Trading Journal'!J1005/MAX('Trading Journal'!$J$5:'Trading Journal'!J1004)-1)</f>
        <v/>
      </c>
    </row>
    <row r="1004" spans="4:4">
      <c r="D1004" t="str">
        <f>IF('Trading Journal'!J1006="","",'Trading Journal'!J1006/MAX('Trading Journal'!$J$5:'Trading Journal'!J1005)-1)</f>
        <v/>
      </c>
    </row>
    <row r="1005" spans="4:4">
      <c r="D1005" t="str">
        <f>IF('Trading Journal'!J1007="","",'Trading Journal'!J1007/MAX('Trading Journal'!$J$5:'Trading Journal'!J1006)-1)</f>
        <v/>
      </c>
    </row>
    <row r="1006" spans="4:4">
      <c r="D1006" t="str">
        <f>IF('Trading Journal'!J1008="","",'Trading Journal'!J1008/MAX('Trading Journal'!$J$5:'Trading Journal'!J1007)-1)</f>
        <v/>
      </c>
    </row>
    <row r="1007" spans="4:4">
      <c r="D1007" t="str">
        <f>IF('Trading Journal'!J1009="","",'Trading Journal'!J1009/MAX('Trading Journal'!$J$5:'Trading Journal'!J1008)-1)</f>
        <v/>
      </c>
    </row>
    <row r="1008" spans="4:4">
      <c r="D1008" t="str">
        <f>IF('Trading Journal'!J1010="","",'Trading Journal'!J1010/MAX('Trading Journal'!$J$5:'Trading Journal'!J1009)-1)</f>
        <v/>
      </c>
    </row>
    <row r="1009" spans="4:4">
      <c r="D1009" t="str">
        <f>IF('Trading Journal'!J1011="","",'Trading Journal'!J1011/MAX('Trading Journal'!$J$5:'Trading Journal'!J1010)-1)</f>
        <v/>
      </c>
    </row>
    <row r="1010" spans="4:4">
      <c r="D1010" t="str">
        <f>IF('Trading Journal'!J1012="","",'Trading Journal'!J1012/MAX('Trading Journal'!$J$5:'Trading Journal'!J1011)-1)</f>
        <v/>
      </c>
    </row>
    <row r="1011" spans="4:4">
      <c r="D1011" t="str">
        <f>IF('Trading Journal'!J1013="","",'Trading Journal'!J1013/MAX('Trading Journal'!$J$5:'Trading Journal'!J1012)-1)</f>
        <v/>
      </c>
    </row>
    <row r="1012" spans="4:4">
      <c r="D1012" t="str">
        <f>IF('Trading Journal'!J1014="","",'Trading Journal'!J1014/MAX('Trading Journal'!$J$5:'Trading Journal'!J1013)-1)</f>
        <v/>
      </c>
    </row>
    <row r="1013" spans="4:4">
      <c r="D1013" t="str">
        <f>IF('Trading Journal'!J1015="","",'Trading Journal'!J1015/MAX('Trading Journal'!$J$5:'Trading Journal'!J1014)-1)</f>
        <v/>
      </c>
    </row>
    <row r="1014" spans="4:4">
      <c r="D1014" t="str">
        <f>IF('Trading Journal'!J1016="","",'Trading Journal'!J1016/MAX('Trading Journal'!$J$5:'Trading Journal'!J1015)-1)</f>
        <v/>
      </c>
    </row>
    <row r="1015" spans="4:4">
      <c r="D1015" t="str">
        <f>IF('Trading Journal'!J1017="","",'Trading Journal'!J1017/MAX('Trading Journal'!$J$5:'Trading Journal'!J1016)-1)</f>
        <v/>
      </c>
    </row>
    <row r="1016" spans="4:4">
      <c r="D1016" t="str">
        <f>IF('Trading Journal'!J1018="","",'Trading Journal'!J1018/MAX('Trading Journal'!$J$5:'Trading Journal'!J1017)-1)</f>
        <v/>
      </c>
    </row>
    <row r="1017" spans="4:4">
      <c r="D1017" t="str">
        <f>IF('Trading Journal'!J1019="","",'Trading Journal'!J1019/MAX('Trading Journal'!$J$5:'Trading Journal'!J1018)-1)</f>
        <v/>
      </c>
    </row>
    <row r="1018" spans="4:4">
      <c r="D1018" t="str">
        <f>IF('Trading Journal'!J1020="","",'Trading Journal'!J1020/MAX('Trading Journal'!$J$5:'Trading Journal'!J1019)-1)</f>
        <v/>
      </c>
    </row>
    <row r="1019" spans="4:4">
      <c r="D1019" t="str">
        <f>IF('Trading Journal'!J1021="","",'Trading Journal'!J1021/MAX('Trading Journal'!$J$5:'Trading Journal'!J1020)-1)</f>
        <v/>
      </c>
    </row>
    <row r="1020" spans="4:4">
      <c r="D1020" t="str">
        <f>IF('Trading Journal'!J1022="","",'Trading Journal'!J1022/MAX('Trading Journal'!$J$5:'Trading Journal'!J1021)-1)</f>
        <v/>
      </c>
    </row>
    <row r="1021" spans="4:4">
      <c r="D1021" t="str">
        <f>IF('Trading Journal'!J1023="","",'Trading Journal'!J1023/MAX('Trading Journal'!$J$5:'Trading Journal'!J1022)-1)</f>
        <v/>
      </c>
    </row>
    <row r="1022" spans="4:4">
      <c r="D1022" t="str">
        <f>IF('Trading Journal'!J1024="","",'Trading Journal'!J1024/MAX('Trading Journal'!$J$5:'Trading Journal'!J1023)-1)</f>
        <v/>
      </c>
    </row>
    <row r="1023" spans="4:4">
      <c r="D1023" t="str">
        <f>IF('Trading Journal'!J1025="","",'Trading Journal'!J1025/MAX('Trading Journal'!$J$5:'Trading Journal'!J1024)-1)</f>
        <v/>
      </c>
    </row>
    <row r="1024" spans="4:4">
      <c r="D1024" t="str">
        <f>IF('Trading Journal'!J1026="","",'Trading Journal'!J1026/MAX('Trading Journal'!$J$5:'Trading Journal'!J1025)-1)</f>
        <v/>
      </c>
    </row>
    <row r="1025" spans="4:4">
      <c r="D1025" t="str">
        <f>IF('Trading Journal'!J1027="","",'Trading Journal'!J1027/MAX('Trading Journal'!$J$5:'Trading Journal'!J1026)-1)</f>
        <v/>
      </c>
    </row>
    <row r="1026" spans="4:4">
      <c r="D1026" t="str">
        <f>IF('Trading Journal'!J1028="","",'Trading Journal'!J1028/MAX('Trading Journal'!$J$5:'Trading Journal'!J1027)-1)</f>
        <v/>
      </c>
    </row>
    <row r="1027" spans="4:4">
      <c r="D1027" t="str">
        <f>IF('Trading Journal'!J1029="","",'Trading Journal'!J1029/MAX('Trading Journal'!$J$5:'Trading Journal'!J1028)-1)</f>
        <v/>
      </c>
    </row>
    <row r="1028" spans="4:4">
      <c r="D1028" t="str">
        <f>IF('Trading Journal'!J1030="","",'Trading Journal'!J1030/MAX('Trading Journal'!$J$5:'Trading Journal'!J1029)-1)</f>
        <v/>
      </c>
    </row>
    <row r="1029" spans="4:4">
      <c r="D1029" t="str">
        <f>IF('Trading Journal'!J1031="","",'Trading Journal'!J1031/MAX('Trading Journal'!$J$5:'Trading Journal'!J1030)-1)</f>
        <v/>
      </c>
    </row>
    <row r="1030" spans="4:4">
      <c r="D1030" t="str">
        <f>IF('Trading Journal'!J1032="","",'Trading Journal'!J1032/MAX('Trading Journal'!$J$5:'Trading Journal'!J1031)-1)</f>
        <v/>
      </c>
    </row>
    <row r="1031" spans="4:4">
      <c r="D1031" t="str">
        <f>IF('Trading Journal'!J1033="","",'Trading Journal'!J1033/MAX('Trading Journal'!$J$5:'Trading Journal'!J1032)-1)</f>
        <v/>
      </c>
    </row>
    <row r="1032" spans="4:4">
      <c r="D1032" t="str">
        <f>IF('Trading Journal'!J1034="","",'Trading Journal'!J1034/MAX('Trading Journal'!$J$5:'Trading Journal'!J1033)-1)</f>
        <v/>
      </c>
    </row>
    <row r="1033" spans="4:4">
      <c r="D1033" t="str">
        <f>IF('Trading Journal'!J1035="","",'Trading Journal'!J1035/MAX('Trading Journal'!$J$5:'Trading Journal'!J1034)-1)</f>
        <v/>
      </c>
    </row>
    <row r="1034" spans="4:4">
      <c r="D1034" t="str">
        <f>IF('Trading Journal'!J1036="","",'Trading Journal'!J1036/MAX('Trading Journal'!$J$5:'Trading Journal'!J1035)-1)</f>
        <v/>
      </c>
    </row>
    <row r="1035" spans="4:4">
      <c r="D1035" t="str">
        <f>IF('Trading Journal'!J1037="","",'Trading Journal'!J1037/MAX('Trading Journal'!$J$5:'Trading Journal'!J1036)-1)</f>
        <v/>
      </c>
    </row>
    <row r="1036" spans="4:4">
      <c r="D1036" t="str">
        <f>IF('Trading Journal'!J1038="","",'Trading Journal'!J1038/MAX('Trading Journal'!$J$5:'Trading Journal'!J1037)-1)</f>
        <v/>
      </c>
    </row>
    <row r="1037" spans="4:4">
      <c r="D1037" t="str">
        <f>IF('Trading Journal'!J1039="","",'Trading Journal'!J1039/MAX('Trading Journal'!$J$5:'Trading Journal'!J1038)-1)</f>
        <v/>
      </c>
    </row>
    <row r="1038" spans="4:4">
      <c r="D1038" t="str">
        <f>IF('Trading Journal'!J1040="","",'Trading Journal'!J1040/MAX('Trading Journal'!$J$5:'Trading Journal'!J1039)-1)</f>
        <v/>
      </c>
    </row>
    <row r="1039" spans="4:4">
      <c r="D1039" t="str">
        <f>IF('Trading Journal'!J1041="","",'Trading Journal'!J1041/MAX('Trading Journal'!$J$5:'Trading Journal'!J1040)-1)</f>
        <v/>
      </c>
    </row>
    <row r="1040" spans="4:4">
      <c r="D1040" t="str">
        <f>IF('Trading Journal'!J1042="","",'Trading Journal'!J1042/MAX('Trading Journal'!$J$5:'Trading Journal'!J1041)-1)</f>
        <v/>
      </c>
    </row>
    <row r="1041" spans="4:4">
      <c r="D1041" t="str">
        <f>IF('Trading Journal'!J1043="","",'Trading Journal'!J1043/MAX('Trading Journal'!$J$5:'Trading Journal'!J1042)-1)</f>
        <v/>
      </c>
    </row>
    <row r="1042" spans="4:4">
      <c r="D1042" t="str">
        <f>IF('Trading Journal'!J1044="","",'Trading Journal'!J1044/MAX('Trading Journal'!$J$5:'Trading Journal'!J1043)-1)</f>
        <v/>
      </c>
    </row>
    <row r="1043" spans="4:4">
      <c r="D1043" t="str">
        <f>IF('Trading Journal'!J1045="","",'Trading Journal'!J1045/MAX('Trading Journal'!$J$5:'Trading Journal'!J1044)-1)</f>
        <v/>
      </c>
    </row>
    <row r="1044" spans="4:4">
      <c r="D1044" t="str">
        <f>IF('Trading Journal'!J1046="","",'Trading Journal'!J1046/MAX('Trading Journal'!$J$5:'Trading Journal'!J1045)-1)</f>
        <v/>
      </c>
    </row>
    <row r="1045" spans="4:4">
      <c r="D1045" t="str">
        <f>IF('Trading Journal'!J1047="","",'Trading Journal'!J1047/MAX('Trading Journal'!$J$5:'Trading Journal'!J1046)-1)</f>
        <v/>
      </c>
    </row>
    <row r="1046" spans="4:4">
      <c r="D1046" t="str">
        <f>IF('Trading Journal'!J1048="","",'Trading Journal'!J1048/MAX('Trading Journal'!$J$5:'Trading Journal'!J1047)-1)</f>
        <v/>
      </c>
    </row>
    <row r="1047" spans="4:4">
      <c r="D1047" t="str">
        <f>IF('Trading Journal'!J1049="","",'Trading Journal'!J1049/MAX('Trading Journal'!$J$5:'Trading Journal'!J1048)-1)</f>
        <v/>
      </c>
    </row>
    <row r="1048" spans="4:4">
      <c r="D1048" t="str">
        <f>IF('Trading Journal'!J1050="","",'Trading Journal'!J1050/MAX('Trading Journal'!$J$5:'Trading Journal'!J1049)-1)</f>
        <v/>
      </c>
    </row>
    <row r="1049" spans="4:4">
      <c r="D1049" t="str">
        <f>IF('Trading Journal'!J1051="","",'Trading Journal'!J1051/MAX('Trading Journal'!$J$5:'Trading Journal'!J1050)-1)</f>
        <v/>
      </c>
    </row>
    <row r="1050" spans="4:4">
      <c r="D1050" t="str">
        <f>IF('Trading Journal'!J1052="","",'Trading Journal'!J1052/MAX('Trading Journal'!$J$5:'Trading Journal'!J1051)-1)</f>
        <v/>
      </c>
    </row>
    <row r="1051" spans="4:4">
      <c r="D1051" t="str">
        <f>IF('Trading Journal'!J1053="","",'Trading Journal'!J1053/MAX('Trading Journal'!$J$5:'Trading Journal'!J1052)-1)</f>
        <v/>
      </c>
    </row>
    <row r="1052" spans="4:4">
      <c r="D1052" t="str">
        <f>IF('Trading Journal'!J1054="","",'Trading Journal'!J1054/MAX('Trading Journal'!$J$5:'Trading Journal'!J1053)-1)</f>
        <v/>
      </c>
    </row>
    <row r="1053" spans="4:4">
      <c r="D1053" t="str">
        <f>IF('Trading Journal'!J1055="","",'Trading Journal'!J1055/MAX('Trading Journal'!$J$5:'Trading Journal'!J1054)-1)</f>
        <v/>
      </c>
    </row>
    <row r="1054" spans="4:4">
      <c r="D1054" t="str">
        <f>IF('Trading Journal'!J1056="","",'Trading Journal'!J1056/MAX('Trading Journal'!$J$5:'Trading Journal'!J1055)-1)</f>
        <v/>
      </c>
    </row>
    <row r="1055" spans="4:4">
      <c r="D1055" t="str">
        <f>IF('Trading Journal'!J1057="","",'Trading Journal'!J1057/MAX('Trading Journal'!$J$5:'Trading Journal'!J1056)-1)</f>
        <v/>
      </c>
    </row>
    <row r="1056" spans="4:4">
      <c r="D1056" t="str">
        <f>IF('Trading Journal'!J1058="","",'Trading Journal'!J1058/MAX('Trading Journal'!$J$5:'Trading Journal'!J1057)-1)</f>
        <v/>
      </c>
    </row>
    <row r="1057" spans="4:4">
      <c r="D1057" t="str">
        <f>IF('Trading Journal'!J1059="","",'Trading Journal'!J1059/MAX('Trading Journal'!$J$5:'Trading Journal'!J1058)-1)</f>
        <v/>
      </c>
    </row>
    <row r="1058" spans="4:4">
      <c r="D1058" t="str">
        <f>IF('Trading Journal'!J1060="","",'Trading Journal'!J1060/MAX('Trading Journal'!$J$5:'Trading Journal'!J1059)-1)</f>
        <v/>
      </c>
    </row>
    <row r="1059" spans="4:4">
      <c r="D1059" t="str">
        <f>IF('Trading Journal'!J1061="","",'Trading Journal'!J1061/MAX('Trading Journal'!$J$5:'Trading Journal'!J1060)-1)</f>
        <v/>
      </c>
    </row>
    <row r="1060" spans="4:4">
      <c r="D1060" t="str">
        <f>IF('Trading Journal'!J1062="","",'Trading Journal'!J1062/MAX('Trading Journal'!$J$5:'Trading Journal'!J1061)-1)</f>
        <v/>
      </c>
    </row>
    <row r="1061" spans="4:4">
      <c r="D1061" t="str">
        <f>IF('Trading Journal'!J1063="","",'Trading Journal'!J1063/MAX('Trading Journal'!$J$5:'Trading Journal'!J1062)-1)</f>
        <v/>
      </c>
    </row>
    <row r="1062" spans="4:4">
      <c r="D1062" t="str">
        <f>IF('Trading Journal'!J1064="","",'Trading Journal'!J1064/MAX('Trading Journal'!$J$5:'Trading Journal'!J1063)-1)</f>
        <v/>
      </c>
    </row>
    <row r="1063" spans="4:4">
      <c r="D1063" t="str">
        <f>IF('Trading Journal'!J1065="","",'Trading Journal'!J1065/MAX('Trading Journal'!$J$5:'Trading Journal'!J1064)-1)</f>
        <v/>
      </c>
    </row>
    <row r="1064" spans="4:4">
      <c r="D1064" t="str">
        <f>IF('Trading Journal'!J1066="","",'Trading Journal'!J1066/MAX('Trading Journal'!$J$5:'Trading Journal'!J1065)-1)</f>
        <v/>
      </c>
    </row>
    <row r="1065" spans="4:4">
      <c r="D1065" t="str">
        <f>IF('Trading Journal'!J1067="","",'Trading Journal'!J1067/MAX('Trading Journal'!$J$5:'Trading Journal'!J1066)-1)</f>
        <v/>
      </c>
    </row>
    <row r="1066" spans="4:4">
      <c r="D1066" t="str">
        <f>IF('Trading Journal'!J1068="","",'Trading Journal'!J1068/MAX('Trading Journal'!$J$5:'Trading Journal'!J1067)-1)</f>
        <v/>
      </c>
    </row>
    <row r="1067" spans="4:4">
      <c r="D1067" t="str">
        <f>IF('Trading Journal'!J1069="","",'Trading Journal'!J1069/MAX('Trading Journal'!$J$5:'Trading Journal'!J1068)-1)</f>
        <v/>
      </c>
    </row>
    <row r="1068" spans="4:4">
      <c r="D1068" t="str">
        <f>IF('Trading Journal'!J1070="","",'Trading Journal'!J1070/MAX('Trading Journal'!$J$5:'Trading Journal'!J1069)-1)</f>
        <v/>
      </c>
    </row>
    <row r="1069" spans="4:4">
      <c r="D1069" t="str">
        <f>IF('Trading Journal'!J1071="","",'Trading Journal'!J1071/MAX('Trading Journal'!$J$5:'Trading Journal'!J1070)-1)</f>
        <v/>
      </c>
    </row>
    <row r="1070" spans="4:4">
      <c r="D1070" t="str">
        <f>IF('Trading Journal'!J1072="","",'Trading Journal'!J1072/MAX('Trading Journal'!$J$5:'Trading Journal'!J1071)-1)</f>
        <v/>
      </c>
    </row>
    <row r="1071" spans="4:4">
      <c r="D1071" t="str">
        <f>IF('Trading Journal'!J1073="","",'Trading Journal'!J1073/MAX('Trading Journal'!$J$5:'Trading Journal'!J1072)-1)</f>
        <v/>
      </c>
    </row>
    <row r="1072" spans="4:4">
      <c r="D1072" t="str">
        <f>IF('Trading Journal'!J1074="","",'Trading Journal'!J1074/MAX('Trading Journal'!$J$5:'Trading Journal'!J1073)-1)</f>
        <v/>
      </c>
    </row>
    <row r="1073" spans="4:4">
      <c r="D1073" t="str">
        <f>IF('Trading Journal'!J1075="","",'Trading Journal'!J1075/MAX('Trading Journal'!$J$5:'Trading Journal'!J1074)-1)</f>
        <v/>
      </c>
    </row>
    <row r="1074" spans="4:4">
      <c r="D1074" t="str">
        <f>IF('Trading Journal'!J1076="","",'Trading Journal'!J1076/MAX('Trading Journal'!$J$5:'Trading Journal'!J1075)-1)</f>
        <v/>
      </c>
    </row>
    <row r="1075" spans="4:4">
      <c r="D1075" t="str">
        <f>IF('Trading Journal'!J1077="","",'Trading Journal'!J1077/MAX('Trading Journal'!$J$5:'Trading Journal'!J1076)-1)</f>
        <v/>
      </c>
    </row>
    <row r="1076" spans="4:4">
      <c r="D1076" t="str">
        <f>IF('Trading Journal'!J1078="","",'Trading Journal'!J1078/MAX('Trading Journal'!$J$5:'Trading Journal'!J1077)-1)</f>
        <v/>
      </c>
    </row>
    <row r="1077" spans="4:4">
      <c r="D1077" t="str">
        <f>IF('Trading Journal'!J1079="","",'Trading Journal'!J1079/MAX('Trading Journal'!$J$5:'Trading Journal'!J1078)-1)</f>
        <v/>
      </c>
    </row>
    <row r="1078" spans="4:4">
      <c r="D1078" t="str">
        <f>IF('Trading Journal'!J1080="","",'Trading Journal'!J1080/MAX('Trading Journal'!$J$5:'Trading Journal'!J1079)-1)</f>
        <v/>
      </c>
    </row>
    <row r="1079" spans="4:4">
      <c r="D1079" t="str">
        <f>IF('Trading Journal'!J1081="","",'Trading Journal'!J1081/MAX('Trading Journal'!$J$5:'Trading Journal'!J1080)-1)</f>
        <v/>
      </c>
    </row>
    <row r="1080" spans="4:4">
      <c r="D1080" t="str">
        <f>IF('Trading Journal'!J1082="","",'Trading Journal'!J1082/MAX('Trading Journal'!$J$5:'Trading Journal'!J1081)-1)</f>
        <v/>
      </c>
    </row>
    <row r="1081" spans="4:4">
      <c r="D1081" t="str">
        <f>IF('Trading Journal'!J1083="","",'Trading Journal'!J1083/MAX('Trading Journal'!$J$5:'Trading Journal'!J1082)-1)</f>
        <v/>
      </c>
    </row>
    <row r="1082" spans="4:4">
      <c r="D1082" t="str">
        <f>IF('Trading Journal'!J1084="","",'Trading Journal'!J1084/MAX('Trading Journal'!$J$5:'Trading Journal'!J1083)-1)</f>
        <v/>
      </c>
    </row>
    <row r="1083" spans="4:4">
      <c r="D1083" t="str">
        <f>IF('Trading Journal'!J1085="","",'Trading Journal'!J1085/MAX('Trading Journal'!$J$5:'Trading Journal'!J1084)-1)</f>
        <v/>
      </c>
    </row>
    <row r="1084" spans="4:4">
      <c r="D1084" t="str">
        <f>IF('Trading Journal'!J1086="","",'Trading Journal'!J1086/MAX('Trading Journal'!$J$5:'Trading Journal'!J1085)-1)</f>
        <v/>
      </c>
    </row>
    <row r="1085" spans="4:4">
      <c r="D1085" t="str">
        <f>IF('Trading Journal'!J1087="","",'Trading Journal'!J1087/MAX('Trading Journal'!$J$5:'Trading Journal'!J1086)-1)</f>
        <v/>
      </c>
    </row>
    <row r="1086" spans="4:4">
      <c r="D1086" t="str">
        <f>IF('Trading Journal'!J1088="","",'Trading Journal'!J1088/MAX('Trading Journal'!$J$5:'Trading Journal'!J1087)-1)</f>
        <v/>
      </c>
    </row>
    <row r="1087" spans="4:4">
      <c r="D1087" t="str">
        <f>IF('Trading Journal'!J1089="","",'Trading Journal'!J1089/MAX('Trading Journal'!$J$5:'Trading Journal'!J1088)-1)</f>
        <v/>
      </c>
    </row>
    <row r="1088" spans="4:4">
      <c r="D1088" t="str">
        <f>IF('Trading Journal'!J1090="","",'Trading Journal'!J1090/MAX('Trading Journal'!$J$5:'Trading Journal'!J1089)-1)</f>
        <v/>
      </c>
    </row>
    <row r="1089" spans="4:4">
      <c r="D1089" t="str">
        <f>IF('Trading Journal'!J1091="","",'Trading Journal'!J1091/MAX('Trading Journal'!$J$5:'Trading Journal'!J1090)-1)</f>
        <v/>
      </c>
    </row>
    <row r="1090" spans="4:4">
      <c r="D1090" t="str">
        <f>IF('Trading Journal'!J1092="","",'Trading Journal'!J1092/MAX('Trading Journal'!$J$5:'Trading Journal'!J1091)-1)</f>
        <v/>
      </c>
    </row>
    <row r="1091" spans="4:4">
      <c r="D1091" t="str">
        <f>IF('Trading Journal'!J1093="","",'Trading Journal'!J1093/MAX('Trading Journal'!$J$5:'Trading Journal'!J1092)-1)</f>
        <v/>
      </c>
    </row>
    <row r="1092" spans="4:4">
      <c r="D1092" t="str">
        <f>IF('Trading Journal'!J1094="","",'Trading Journal'!J1094/MAX('Trading Journal'!$J$5:'Trading Journal'!J1093)-1)</f>
        <v/>
      </c>
    </row>
    <row r="1093" spans="4:4">
      <c r="D1093" t="str">
        <f>IF('Trading Journal'!J1095="","",'Trading Journal'!J1095/MAX('Trading Journal'!$J$5:'Trading Journal'!J1094)-1)</f>
        <v/>
      </c>
    </row>
    <row r="1094" spans="4:4">
      <c r="D1094" t="str">
        <f>IF('Trading Journal'!J1096="","",'Trading Journal'!J1096/MAX('Trading Journal'!$J$5:'Trading Journal'!J1095)-1)</f>
        <v/>
      </c>
    </row>
    <row r="1095" spans="4:4">
      <c r="D1095" t="str">
        <f>IF('Trading Journal'!J1097="","",'Trading Journal'!J1097/MAX('Trading Journal'!$J$5:'Trading Journal'!J1096)-1)</f>
        <v/>
      </c>
    </row>
    <row r="1096" spans="4:4">
      <c r="D1096" t="str">
        <f>IF('Trading Journal'!J1098="","",'Trading Journal'!J1098/MAX('Trading Journal'!$J$5:'Trading Journal'!J1097)-1)</f>
        <v/>
      </c>
    </row>
    <row r="1097" spans="4:4">
      <c r="D1097" t="str">
        <f>IF('Trading Journal'!J1099="","",'Trading Journal'!J1099/MAX('Trading Journal'!$J$5:'Trading Journal'!J1098)-1)</f>
        <v/>
      </c>
    </row>
    <row r="1098" spans="4:4">
      <c r="D1098" t="str">
        <f>IF('Trading Journal'!J1100="","",'Trading Journal'!J1100/MAX('Trading Journal'!$J$5:'Trading Journal'!J1099)-1)</f>
        <v/>
      </c>
    </row>
    <row r="1099" spans="4:4">
      <c r="D1099" t="str">
        <f>IF('Trading Journal'!J1101="","",'Trading Journal'!J1101/MAX('Trading Journal'!$J$5:'Trading Journal'!J1100)-1)</f>
        <v/>
      </c>
    </row>
    <row r="1100" spans="4:4">
      <c r="D1100" t="str">
        <f>IF('Trading Journal'!J1102="","",'Trading Journal'!J1102/MAX('Trading Journal'!$J$5:'Trading Journal'!J1101)-1)</f>
        <v/>
      </c>
    </row>
    <row r="1101" spans="4:4">
      <c r="D1101" t="str">
        <f>IF('Trading Journal'!J1103="","",'Trading Journal'!J1103/MAX('Trading Journal'!$J$5:'Trading Journal'!J1102)-1)</f>
        <v/>
      </c>
    </row>
    <row r="1102" spans="4:4">
      <c r="D1102" t="str">
        <f>IF('Trading Journal'!J1104="","",'Trading Journal'!J1104/MAX('Trading Journal'!$J$5:'Trading Journal'!J1103)-1)</f>
        <v/>
      </c>
    </row>
    <row r="1103" spans="4:4">
      <c r="D1103" t="str">
        <f>IF('Trading Journal'!J1105="","",'Trading Journal'!J1105/MAX('Trading Journal'!$J$5:'Trading Journal'!J1104)-1)</f>
        <v/>
      </c>
    </row>
    <row r="1104" spans="4:4">
      <c r="D1104" t="str">
        <f>IF('Trading Journal'!J1106="","",'Trading Journal'!J1106/MAX('Trading Journal'!$J$5:'Trading Journal'!J1105)-1)</f>
        <v/>
      </c>
    </row>
    <row r="1105" spans="4:4">
      <c r="D1105" t="str">
        <f>IF('Trading Journal'!J1107="","",'Trading Journal'!J1107/MAX('Trading Journal'!$J$5:'Trading Journal'!J1106)-1)</f>
        <v/>
      </c>
    </row>
    <row r="1106" spans="4:4">
      <c r="D1106" t="str">
        <f>IF('Trading Journal'!J1108="","",'Trading Journal'!J1108/MAX('Trading Journal'!$J$5:'Trading Journal'!J1107)-1)</f>
        <v/>
      </c>
    </row>
    <row r="1107" spans="4:4">
      <c r="D1107" t="str">
        <f>IF('Trading Journal'!J1109="","",'Trading Journal'!J1109/MAX('Trading Journal'!$J$5:'Trading Journal'!J1108)-1)</f>
        <v/>
      </c>
    </row>
    <row r="1108" spans="4:4">
      <c r="D1108" t="str">
        <f>IF('Trading Journal'!J1110="","",'Trading Journal'!J1110/MAX('Trading Journal'!$J$5:'Trading Journal'!J1109)-1)</f>
        <v/>
      </c>
    </row>
    <row r="1109" spans="4:4">
      <c r="D1109" t="str">
        <f>IF('Trading Journal'!J1111="","",'Trading Journal'!J1111/MAX('Trading Journal'!$J$5:'Trading Journal'!J1110)-1)</f>
        <v/>
      </c>
    </row>
    <row r="1110" spans="4:4">
      <c r="D1110" t="str">
        <f>IF('Trading Journal'!J1112="","",'Trading Journal'!J1112/MAX('Trading Journal'!$J$5:'Trading Journal'!J1111)-1)</f>
        <v/>
      </c>
    </row>
    <row r="1111" spans="4:4">
      <c r="D1111" t="str">
        <f>IF('Trading Journal'!J1113="","",'Trading Journal'!J1113/MAX('Trading Journal'!$J$5:'Trading Journal'!J1112)-1)</f>
        <v/>
      </c>
    </row>
    <row r="1112" spans="4:4">
      <c r="D1112" t="str">
        <f>IF('Trading Journal'!J1114="","",'Trading Journal'!J1114/MAX('Trading Journal'!$J$5:'Trading Journal'!J1113)-1)</f>
        <v/>
      </c>
    </row>
    <row r="1113" spans="4:4">
      <c r="D1113" t="str">
        <f>IF('Trading Journal'!J1115="","",'Trading Journal'!J1115/MAX('Trading Journal'!$J$5:'Trading Journal'!J1114)-1)</f>
        <v/>
      </c>
    </row>
    <row r="1114" spans="4:4">
      <c r="D1114" t="str">
        <f>IF('Trading Journal'!J1116="","",'Trading Journal'!J1116/MAX('Trading Journal'!$J$5:'Trading Journal'!J1115)-1)</f>
        <v/>
      </c>
    </row>
    <row r="1115" spans="4:4">
      <c r="D1115" t="str">
        <f>IF('Trading Journal'!J1117="","",'Trading Journal'!J1117/MAX('Trading Journal'!$J$5:'Trading Journal'!J1116)-1)</f>
        <v/>
      </c>
    </row>
    <row r="1116" spans="4:4">
      <c r="D1116" t="str">
        <f>IF('Trading Journal'!J1118="","",'Trading Journal'!J1118/MAX('Trading Journal'!$J$5:'Trading Journal'!J1117)-1)</f>
        <v/>
      </c>
    </row>
    <row r="1117" spans="4:4">
      <c r="D1117" t="str">
        <f>IF('Trading Journal'!J1119="","",'Trading Journal'!J1119/MAX('Trading Journal'!$J$5:'Trading Journal'!J1118)-1)</f>
        <v/>
      </c>
    </row>
    <row r="1118" spans="4:4">
      <c r="D1118" t="str">
        <f>IF('Trading Journal'!J1120="","",'Trading Journal'!J1120/MAX('Trading Journal'!$J$5:'Trading Journal'!J1119)-1)</f>
        <v/>
      </c>
    </row>
    <row r="1119" spans="4:4">
      <c r="D1119" t="str">
        <f>IF('Trading Journal'!J1121="","",'Trading Journal'!J1121/MAX('Trading Journal'!$J$5:'Trading Journal'!J1120)-1)</f>
        <v/>
      </c>
    </row>
    <row r="1120" spans="4:4">
      <c r="D1120" t="str">
        <f>IF('Trading Journal'!J1122="","",'Trading Journal'!J1122/MAX('Trading Journal'!$J$5:'Trading Journal'!J1121)-1)</f>
        <v/>
      </c>
    </row>
    <row r="1121" spans="4:4">
      <c r="D1121" t="str">
        <f>IF('Trading Journal'!J1123="","",'Trading Journal'!J1123/MAX('Trading Journal'!$J$5:'Trading Journal'!J1122)-1)</f>
        <v/>
      </c>
    </row>
    <row r="1122" spans="4:4">
      <c r="D1122" t="str">
        <f>IF('Trading Journal'!J1124="","",'Trading Journal'!J1124/MAX('Trading Journal'!$J$5:'Trading Journal'!J1123)-1)</f>
        <v/>
      </c>
    </row>
    <row r="1123" spans="4:4">
      <c r="D1123" t="str">
        <f>IF('Trading Journal'!J1125="","",'Trading Journal'!J1125/MAX('Trading Journal'!$J$5:'Trading Journal'!J1124)-1)</f>
        <v/>
      </c>
    </row>
    <row r="1124" spans="4:4">
      <c r="D1124" t="str">
        <f>IF('Trading Journal'!J1126="","",'Trading Journal'!J1126/MAX('Trading Journal'!$J$5:'Trading Journal'!J1125)-1)</f>
        <v/>
      </c>
    </row>
    <row r="1125" spans="4:4">
      <c r="D1125" t="str">
        <f>IF('Trading Journal'!J1127="","",'Trading Journal'!J1127/MAX('Trading Journal'!$J$5:'Trading Journal'!J1126)-1)</f>
        <v/>
      </c>
    </row>
    <row r="1126" spans="4:4">
      <c r="D1126" t="str">
        <f>IF('Trading Journal'!J1128="","",'Trading Journal'!J1128/MAX('Trading Journal'!$J$5:'Trading Journal'!J1127)-1)</f>
        <v/>
      </c>
    </row>
    <row r="1127" spans="4:4">
      <c r="D1127" t="str">
        <f>IF('Trading Journal'!J1129="","",'Trading Journal'!J1129/MAX('Trading Journal'!$J$5:'Trading Journal'!J1128)-1)</f>
        <v/>
      </c>
    </row>
    <row r="1128" spans="4:4">
      <c r="D1128" t="str">
        <f>IF('Trading Journal'!J1130="","",'Trading Journal'!J1130/MAX('Trading Journal'!$J$5:'Trading Journal'!J1129)-1)</f>
        <v/>
      </c>
    </row>
    <row r="1129" spans="4:4">
      <c r="D1129" t="str">
        <f>IF('Trading Journal'!J1131="","",'Trading Journal'!J1131/MAX('Trading Journal'!$J$5:'Trading Journal'!J1130)-1)</f>
        <v/>
      </c>
    </row>
    <row r="1130" spans="4:4">
      <c r="D1130" t="str">
        <f>IF('Trading Journal'!J1132="","",'Trading Journal'!J1132/MAX('Trading Journal'!$J$5:'Trading Journal'!J1131)-1)</f>
        <v/>
      </c>
    </row>
    <row r="1131" spans="4:4">
      <c r="D1131" t="str">
        <f>IF('Trading Journal'!J1133="","",'Trading Journal'!J1133/MAX('Trading Journal'!$J$5:'Trading Journal'!J1132)-1)</f>
        <v/>
      </c>
    </row>
    <row r="1132" spans="4:4">
      <c r="D1132" t="str">
        <f>IF('Trading Journal'!J1134="","",'Trading Journal'!J1134/MAX('Trading Journal'!$J$5:'Trading Journal'!J1133)-1)</f>
        <v/>
      </c>
    </row>
    <row r="1133" spans="4:4">
      <c r="D1133" t="str">
        <f>IF('Trading Journal'!J1135="","",'Trading Journal'!J1135/MAX('Trading Journal'!$J$5:'Trading Journal'!J1134)-1)</f>
        <v/>
      </c>
    </row>
    <row r="1134" spans="4:4">
      <c r="D1134" t="str">
        <f>IF('Trading Journal'!J1136="","",'Trading Journal'!J1136/MAX('Trading Journal'!$J$5:'Trading Journal'!J1135)-1)</f>
        <v/>
      </c>
    </row>
    <row r="1135" spans="4:4">
      <c r="D1135" t="str">
        <f>IF('Trading Journal'!J1137="","",'Trading Journal'!J1137/MAX('Trading Journal'!$J$5:'Trading Journal'!J1136)-1)</f>
        <v/>
      </c>
    </row>
    <row r="1136" spans="4:4">
      <c r="D1136" t="str">
        <f>IF('Trading Journal'!J1138="","",'Trading Journal'!J1138/MAX('Trading Journal'!$J$5:'Trading Journal'!J1137)-1)</f>
        <v/>
      </c>
    </row>
    <row r="1137" spans="4:4">
      <c r="D1137" t="str">
        <f>IF('Trading Journal'!J1139="","",'Trading Journal'!J1139/MAX('Trading Journal'!$J$5:'Trading Journal'!J1138)-1)</f>
        <v/>
      </c>
    </row>
    <row r="1138" spans="4:4">
      <c r="D1138" t="str">
        <f>IF('Trading Journal'!J1140="","",'Trading Journal'!J1140/MAX('Trading Journal'!$J$5:'Trading Journal'!J1139)-1)</f>
        <v/>
      </c>
    </row>
    <row r="1139" spans="4:4">
      <c r="D1139" t="str">
        <f>IF('Trading Journal'!J1141="","",'Trading Journal'!J1141/MAX('Trading Journal'!$J$5:'Trading Journal'!J1140)-1)</f>
        <v/>
      </c>
    </row>
    <row r="1140" spans="4:4">
      <c r="D1140" t="str">
        <f>IF('Trading Journal'!J1142="","",'Trading Journal'!J1142/MAX('Trading Journal'!$J$5:'Trading Journal'!J1141)-1)</f>
        <v/>
      </c>
    </row>
    <row r="1141" spans="4:4">
      <c r="D1141" t="str">
        <f>IF('Trading Journal'!J1143="","",'Trading Journal'!J1143/MAX('Trading Journal'!$J$5:'Trading Journal'!J1142)-1)</f>
        <v/>
      </c>
    </row>
    <row r="1142" spans="4:4">
      <c r="D1142" t="str">
        <f>IF('Trading Journal'!J1144="","",'Trading Journal'!J1144/MAX('Trading Journal'!$J$5:'Trading Journal'!J1143)-1)</f>
        <v/>
      </c>
    </row>
    <row r="1143" spans="4:4">
      <c r="D1143" t="str">
        <f>IF('Trading Journal'!J1145="","",'Trading Journal'!J1145/MAX('Trading Journal'!$J$5:'Trading Journal'!J1144)-1)</f>
        <v/>
      </c>
    </row>
    <row r="1144" spans="4:4">
      <c r="D1144" t="str">
        <f>IF('Trading Journal'!J1146="","",'Trading Journal'!J1146/MAX('Trading Journal'!$J$5:'Trading Journal'!J1145)-1)</f>
        <v/>
      </c>
    </row>
    <row r="1145" spans="4:4">
      <c r="D1145" t="str">
        <f>IF('Trading Journal'!J1147="","",'Trading Journal'!J1147/MAX('Trading Journal'!$J$5:'Trading Journal'!J1146)-1)</f>
        <v/>
      </c>
    </row>
    <row r="1146" spans="4:4">
      <c r="D1146" t="str">
        <f>IF('Trading Journal'!J1148="","",'Trading Journal'!J1148/MAX('Trading Journal'!$J$5:'Trading Journal'!J1147)-1)</f>
        <v/>
      </c>
    </row>
    <row r="1147" spans="4:4">
      <c r="D1147" t="str">
        <f>IF('Trading Journal'!J1149="","",'Trading Journal'!J1149/MAX('Trading Journal'!$J$5:'Trading Journal'!J1148)-1)</f>
        <v/>
      </c>
    </row>
    <row r="1148" spans="4:4">
      <c r="D1148" t="str">
        <f>IF('Trading Journal'!J1150="","",'Trading Journal'!J1150/MAX('Trading Journal'!$J$5:'Trading Journal'!J1149)-1)</f>
        <v/>
      </c>
    </row>
    <row r="1149" spans="4:4">
      <c r="D1149" t="str">
        <f>IF('Trading Journal'!J1151="","",'Trading Journal'!J1151/MAX('Trading Journal'!$J$5:'Trading Journal'!J1150)-1)</f>
        <v/>
      </c>
    </row>
    <row r="1150" spans="4:4">
      <c r="D1150" t="str">
        <f>IF('Trading Journal'!J1152="","",'Trading Journal'!J1152/MAX('Trading Journal'!$J$5:'Trading Journal'!J1151)-1)</f>
        <v/>
      </c>
    </row>
    <row r="1151" spans="4:4">
      <c r="D1151" t="str">
        <f>IF('Trading Journal'!J1153="","",'Trading Journal'!J1153/MAX('Trading Journal'!$J$5:'Trading Journal'!J1152)-1)</f>
        <v/>
      </c>
    </row>
    <row r="1152" spans="4:4">
      <c r="D1152" t="str">
        <f>IF('Trading Journal'!J1154="","",'Trading Journal'!J1154/MAX('Trading Journal'!$J$5:'Trading Journal'!J1153)-1)</f>
        <v/>
      </c>
    </row>
    <row r="1153" spans="4:4">
      <c r="D1153" t="str">
        <f>IF('Trading Journal'!J1155="","",'Trading Journal'!J1155/MAX('Trading Journal'!$J$5:'Trading Journal'!J1154)-1)</f>
        <v/>
      </c>
    </row>
    <row r="1154" spans="4:4">
      <c r="D1154" t="str">
        <f>IF('Trading Journal'!J1156="","",'Trading Journal'!J1156/MAX('Trading Journal'!$J$5:'Trading Journal'!J1155)-1)</f>
        <v/>
      </c>
    </row>
    <row r="1155" spans="4:4">
      <c r="D1155" t="str">
        <f>IF('Trading Journal'!J1157="","",'Trading Journal'!J1157/MAX('Trading Journal'!$J$5:'Trading Journal'!J1156)-1)</f>
        <v/>
      </c>
    </row>
    <row r="1156" spans="4:4">
      <c r="D1156" t="str">
        <f>IF('Trading Journal'!J1158="","",'Trading Journal'!J1158/MAX('Trading Journal'!$J$5:'Trading Journal'!J1157)-1)</f>
        <v/>
      </c>
    </row>
    <row r="1157" spans="4:4">
      <c r="D1157" t="str">
        <f>IF('Trading Journal'!J1159="","",'Trading Journal'!J1159/MAX('Trading Journal'!$J$5:'Trading Journal'!J1158)-1)</f>
        <v/>
      </c>
    </row>
    <row r="1158" spans="4:4">
      <c r="D1158" t="str">
        <f>IF('Trading Journal'!J1160="","",'Trading Journal'!J1160/MAX('Trading Journal'!$J$5:'Trading Journal'!J1159)-1)</f>
        <v/>
      </c>
    </row>
    <row r="1159" spans="4:4">
      <c r="D1159" t="str">
        <f>IF('Trading Journal'!J1161="","",'Trading Journal'!J1161/MAX('Trading Journal'!$J$5:'Trading Journal'!J1160)-1)</f>
        <v/>
      </c>
    </row>
    <row r="1160" spans="4:4">
      <c r="D1160" t="str">
        <f>IF('Trading Journal'!J1162="","",'Trading Journal'!J1162/MAX('Trading Journal'!$J$5:'Trading Journal'!J1161)-1)</f>
        <v/>
      </c>
    </row>
    <row r="1161" spans="4:4">
      <c r="D1161" t="str">
        <f>IF('Trading Journal'!J1163="","",'Trading Journal'!J1163/MAX('Trading Journal'!$J$5:'Trading Journal'!J1162)-1)</f>
        <v/>
      </c>
    </row>
    <row r="1162" spans="4:4">
      <c r="D1162" t="str">
        <f>IF('Trading Journal'!J1164="","",'Trading Journal'!J1164/MAX('Trading Journal'!$J$5:'Trading Journal'!J1163)-1)</f>
        <v/>
      </c>
    </row>
    <row r="1163" spans="4:4">
      <c r="D1163" t="str">
        <f>IF('Trading Journal'!J1165="","",'Trading Journal'!J1165/MAX('Trading Journal'!$J$5:'Trading Journal'!J1164)-1)</f>
        <v/>
      </c>
    </row>
    <row r="1164" spans="4:4">
      <c r="D1164" t="str">
        <f>IF('Trading Journal'!J1166="","",'Trading Journal'!J1166/MAX('Trading Journal'!$J$5:'Trading Journal'!J1165)-1)</f>
        <v/>
      </c>
    </row>
    <row r="1165" spans="4:4">
      <c r="D1165" t="str">
        <f>IF('Trading Journal'!J1167="","",'Trading Journal'!J1167/MAX('Trading Journal'!$J$5:'Trading Journal'!J1166)-1)</f>
        <v/>
      </c>
    </row>
    <row r="1166" spans="4:4">
      <c r="D1166" t="str">
        <f>IF('Trading Journal'!J1168="","",'Trading Journal'!J1168/MAX('Trading Journal'!$J$5:'Trading Journal'!J1167)-1)</f>
        <v/>
      </c>
    </row>
    <row r="1167" spans="4:4">
      <c r="D1167" t="str">
        <f>IF('Trading Journal'!J1169="","",'Trading Journal'!J1169/MAX('Trading Journal'!$J$5:'Trading Journal'!J1168)-1)</f>
        <v/>
      </c>
    </row>
    <row r="1168" spans="4:4">
      <c r="D1168" t="str">
        <f>IF('Trading Journal'!J1170="","",'Trading Journal'!J1170/MAX('Trading Journal'!$J$5:'Trading Journal'!J1169)-1)</f>
        <v/>
      </c>
    </row>
    <row r="1169" spans="4:4">
      <c r="D1169" t="str">
        <f>IF('Trading Journal'!J1171="","",'Trading Journal'!J1171/MAX('Trading Journal'!$J$5:'Trading Journal'!J1170)-1)</f>
        <v/>
      </c>
    </row>
    <row r="1170" spans="4:4">
      <c r="D1170" t="str">
        <f>IF('Trading Journal'!J1172="","",'Trading Journal'!J1172/MAX('Trading Journal'!$J$5:'Trading Journal'!J1171)-1)</f>
        <v/>
      </c>
    </row>
    <row r="1171" spans="4:4">
      <c r="D1171" t="str">
        <f>IF('Trading Journal'!J1173="","",'Trading Journal'!J1173/MAX('Trading Journal'!$J$5:'Trading Journal'!J1172)-1)</f>
        <v/>
      </c>
    </row>
    <row r="1172" spans="4:4">
      <c r="D1172" t="str">
        <f>IF('Trading Journal'!J1174="","",'Trading Journal'!J1174/MAX('Trading Journal'!$J$5:'Trading Journal'!J1173)-1)</f>
        <v/>
      </c>
    </row>
    <row r="1173" spans="4:4">
      <c r="D1173" t="str">
        <f>IF('Trading Journal'!J1175="","",'Trading Journal'!J1175/MAX('Trading Journal'!$J$5:'Trading Journal'!J1174)-1)</f>
        <v/>
      </c>
    </row>
    <row r="1174" spans="4:4">
      <c r="D1174" t="str">
        <f>IF('Trading Journal'!J1176="","",'Trading Journal'!J1176/MAX('Trading Journal'!$J$5:'Trading Journal'!J1175)-1)</f>
        <v/>
      </c>
    </row>
    <row r="1175" spans="4:4">
      <c r="D1175" t="str">
        <f>IF('Trading Journal'!J1177="","",'Trading Journal'!J1177/MAX('Trading Journal'!$J$5:'Trading Journal'!J1176)-1)</f>
        <v/>
      </c>
    </row>
    <row r="1176" spans="4:4">
      <c r="D1176" t="str">
        <f>IF('Trading Journal'!J1178="","",'Trading Journal'!J1178/MAX('Trading Journal'!$J$5:'Trading Journal'!J1177)-1)</f>
        <v/>
      </c>
    </row>
    <row r="1177" spans="4:4">
      <c r="D1177" t="str">
        <f>IF('Trading Journal'!J1179="","",'Trading Journal'!J1179/MAX('Trading Journal'!$J$5:'Trading Journal'!J1178)-1)</f>
        <v/>
      </c>
    </row>
    <row r="1178" spans="4:4">
      <c r="D1178" t="str">
        <f>IF('Trading Journal'!J1180="","",'Trading Journal'!J1180/MAX('Trading Journal'!$J$5:'Trading Journal'!J1179)-1)</f>
        <v/>
      </c>
    </row>
    <row r="1179" spans="4:4">
      <c r="D1179" t="str">
        <f>IF('Trading Journal'!J1181="","",'Trading Journal'!J1181/MAX('Trading Journal'!$J$5:'Trading Journal'!J1180)-1)</f>
        <v/>
      </c>
    </row>
    <row r="1180" spans="4:4">
      <c r="D1180" t="str">
        <f>IF('Trading Journal'!J1182="","",'Trading Journal'!J1182/MAX('Trading Journal'!$J$5:'Trading Journal'!J1181)-1)</f>
        <v/>
      </c>
    </row>
    <row r="1181" spans="4:4">
      <c r="D1181" t="str">
        <f>IF('Trading Journal'!J1183="","",'Trading Journal'!J1183/MAX('Trading Journal'!$J$5:'Trading Journal'!J1182)-1)</f>
        <v/>
      </c>
    </row>
  </sheetData>
  <phoneticPr fontId="3"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73"/>
  <sheetViews>
    <sheetView zoomScale="115" zoomScaleNormal="115" workbookViewId="0">
      <selection activeCell="B5" sqref="B5"/>
    </sheetView>
  </sheetViews>
  <sheetFormatPr defaultRowHeight="15.75"/>
  <sheetData>
    <row r="1" spans="2:2">
      <c r="B1" s="6">
        <v>44749</v>
      </c>
    </row>
    <row r="2" spans="2:2">
      <c r="B2" t="s">
        <v>21</v>
      </c>
    </row>
    <row r="3" spans="2:2">
      <c r="B3" t="s">
        <v>22</v>
      </c>
    </row>
    <row r="4" spans="2:2">
      <c r="B4" t="s">
        <v>46</v>
      </c>
    </row>
    <row r="73" spans="2:2" ht="21.75">
      <c r="B73" s="7" t="s">
        <v>20</v>
      </c>
    </row>
  </sheetData>
  <phoneticPr fontId="3"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73"/>
  <sheetViews>
    <sheetView zoomScale="115" zoomScaleNormal="115" workbookViewId="0">
      <selection activeCell="B5" sqref="B5"/>
    </sheetView>
  </sheetViews>
  <sheetFormatPr defaultRowHeight="15.75"/>
  <sheetData>
    <row r="1" spans="2:13">
      <c r="B1" s="6">
        <v>44767</v>
      </c>
    </row>
    <row r="2" spans="2:13">
      <c r="B2" t="s">
        <v>24</v>
      </c>
    </row>
    <row r="3" spans="2:13">
      <c r="B3" t="s">
        <v>29</v>
      </c>
      <c r="M3" t="s">
        <v>30</v>
      </c>
    </row>
    <row r="4" spans="2:13">
      <c r="B4" t="s">
        <v>25</v>
      </c>
      <c r="D4" t="s">
        <v>26</v>
      </c>
      <c r="F4" t="s">
        <v>27</v>
      </c>
    </row>
    <row r="5" spans="2:13">
      <c r="B5" t="s">
        <v>47</v>
      </c>
    </row>
    <row r="73" spans="2:2" ht="21.75">
      <c r="B73" s="7"/>
    </row>
  </sheetData>
  <phoneticPr fontId="3"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132"/>
  <sheetViews>
    <sheetView zoomScaleNormal="100" workbookViewId="0">
      <selection activeCell="B5" sqref="B5"/>
    </sheetView>
  </sheetViews>
  <sheetFormatPr defaultRowHeight="15.75"/>
  <sheetData>
    <row r="1" spans="2:13">
      <c r="B1" s="6">
        <v>44771</v>
      </c>
    </row>
    <row r="2" spans="2:13">
      <c r="B2" t="s">
        <v>32</v>
      </c>
    </row>
    <row r="3" spans="2:13">
      <c r="B3" t="s">
        <v>33</v>
      </c>
      <c r="M3" t="s">
        <v>30</v>
      </c>
    </row>
    <row r="4" spans="2:13">
      <c r="B4" t="s">
        <v>34</v>
      </c>
      <c r="D4" t="s">
        <v>40</v>
      </c>
      <c r="F4" t="s">
        <v>35</v>
      </c>
    </row>
    <row r="5" spans="2:13">
      <c r="B5" t="s">
        <v>39</v>
      </c>
    </row>
    <row r="6" spans="2:13" ht="21.75">
      <c r="B6" s="8" t="s">
        <v>31</v>
      </c>
    </row>
    <row r="48" spans="2:2" ht="21.75">
      <c r="B48" s="7" t="s">
        <v>37</v>
      </c>
    </row>
    <row r="73" spans="2:2" ht="21.75">
      <c r="B73" s="7"/>
    </row>
    <row r="89" spans="2:2" ht="21.75">
      <c r="B89" s="7" t="s">
        <v>36</v>
      </c>
    </row>
    <row r="132" spans="2:2" ht="21.75">
      <c r="B132" s="7" t="s">
        <v>38</v>
      </c>
    </row>
  </sheetData>
  <phoneticPr fontId="3"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132"/>
  <sheetViews>
    <sheetView zoomScaleNormal="100" workbookViewId="0">
      <selection activeCell="B5" sqref="B5"/>
    </sheetView>
  </sheetViews>
  <sheetFormatPr defaultRowHeight="15.75"/>
  <sheetData>
    <row r="1" spans="2:13">
      <c r="B1" s="6">
        <v>44776</v>
      </c>
    </row>
    <row r="2" spans="2:13">
      <c r="B2" t="s">
        <v>42</v>
      </c>
    </row>
    <row r="3" spans="2:13">
      <c r="B3" t="s">
        <v>48</v>
      </c>
      <c r="M3" t="s">
        <v>30</v>
      </c>
    </row>
    <row r="4" spans="2:13">
      <c r="B4" t="s">
        <v>43</v>
      </c>
      <c r="D4" t="s">
        <v>44</v>
      </c>
      <c r="F4" t="s">
        <v>45</v>
      </c>
    </row>
    <row r="5" spans="2:13">
      <c r="B5" t="s">
        <v>61</v>
      </c>
    </row>
    <row r="6" spans="2:13" ht="21.75">
      <c r="B6" s="8"/>
    </row>
    <row r="7" spans="2:13" ht="21.75">
      <c r="B7" s="7" t="s">
        <v>49</v>
      </c>
    </row>
    <row r="37" spans="2:2" ht="21.75">
      <c r="B37" s="7" t="s">
        <v>50</v>
      </c>
    </row>
    <row r="48" spans="2:2" ht="21.75">
      <c r="B48" s="7"/>
    </row>
    <row r="68" spans="2:2" ht="21.75">
      <c r="B68" s="7" t="s">
        <v>51</v>
      </c>
    </row>
    <row r="73" spans="2:2" ht="21.75">
      <c r="B73" s="7"/>
    </row>
    <row r="89" spans="2:2" ht="21.75">
      <c r="B89" s="7"/>
    </row>
    <row r="132" spans="2:2" ht="21.75">
      <c r="B132" s="7"/>
    </row>
  </sheetData>
  <phoneticPr fontId="3"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132"/>
  <sheetViews>
    <sheetView zoomScaleNormal="100" workbookViewId="0">
      <selection activeCell="B5" sqref="B5"/>
    </sheetView>
  </sheetViews>
  <sheetFormatPr defaultRowHeight="15.75"/>
  <sheetData>
    <row r="1" spans="2:6">
      <c r="B1" s="6">
        <v>44799</v>
      </c>
    </row>
    <row r="2" spans="2:6">
      <c r="B2" t="s">
        <v>55</v>
      </c>
    </row>
    <row r="3" spans="2:6">
      <c r="B3" t="s">
        <v>59</v>
      </c>
    </row>
    <row r="4" spans="2:6">
      <c r="B4" t="s">
        <v>56</v>
      </c>
      <c r="D4" t="s">
        <v>57</v>
      </c>
      <c r="F4" t="s">
        <v>58</v>
      </c>
    </row>
    <row r="5" spans="2:6">
      <c r="B5" t="s">
        <v>60</v>
      </c>
    </row>
    <row r="6" spans="2:6" ht="21.75">
      <c r="B6" s="8"/>
    </row>
    <row r="7" spans="2:6" ht="21.75">
      <c r="B7" s="7"/>
    </row>
    <row r="37" spans="2:2" ht="21.75">
      <c r="B37" s="7"/>
    </row>
    <row r="48" spans="2:2" ht="21.75">
      <c r="B48" s="7"/>
    </row>
    <row r="68" spans="2:2" ht="21.75">
      <c r="B68" s="7"/>
    </row>
    <row r="73" spans="2:2" ht="21.75">
      <c r="B73" s="7"/>
    </row>
    <row r="89" spans="2:2" ht="21.75">
      <c r="B89" s="7"/>
    </row>
    <row r="132" spans="2:2" ht="21.75">
      <c r="B132" s="7"/>
    </row>
  </sheetData>
  <phoneticPr fontId="3"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132"/>
  <sheetViews>
    <sheetView zoomScaleNormal="100" workbookViewId="0">
      <selection activeCell="B4" sqref="B4"/>
    </sheetView>
  </sheetViews>
  <sheetFormatPr defaultRowHeight="15.75"/>
  <sheetData>
    <row r="1" spans="2:6">
      <c r="B1" s="6">
        <v>44965</v>
      </c>
    </row>
    <row r="2" spans="2:6">
      <c r="B2" t="s">
        <v>73</v>
      </c>
    </row>
    <row r="4" spans="2:6">
      <c r="B4" t="s">
        <v>74</v>
      </c>
      <c r="D4" t="s">
        <v>75</v>
      </c>
      <c r="F4" s="16" t="s">
        <v>76</v>
      </c>
    </row>
    <row r="6" spans="2:6">
      <c r="B6" s="11" t="s">
        <v>63</v>
      </c>
    </row>
    <row r="7" spans="2:6">
      <c r="B7" s="12" t="s">
        <v>64</v>
      </c>
    </row>
    <row r="8" spans="2:6">
      <c r="B8" s="12" t="s">
        <v>65</v>
      </c>
    </row>
    <row r="9" spans="2:6">
      <c r="B9" s="12" t="s">
        <v>66</v>
      </c>
    </row>
    <row r="10" spans="2:6">
      <c r="B10" s="12" t="s">
        <v>67</v>
      </c>
    </row>
    <row r="11" spans="2:6">
      <c r="B11" s="12" t="s">
        <v>68</v>
      </c>
    </row>
    <row r="12" spans="2:6">
      <c r="B12" s="12" t="s">
        <v>69</v>
      </c>
    </row>
    <row r="13" spans="2:6">
      <c r="B13" s="12" t="s">
        <v>70</v>
      </c>
    </row>
    <row r="14" spans="2:6">
      <c r="B14" s="12" t="s">
        <v>71</v>
      </c>
    </row>
    <row r="15" spans="2:6">
      <c r="B15" s="13" t="s">
        <v>62</v>
      </c>
    </row>
    <row r="16" spans="2:6">
      <c r="B16" s="11" t="s">
        <v>72</v>
      </c>
    </row>
    <row r="37" spans="2:2" ht="21.75">
      <c r="B37" s="7"/>
    </row>
    <row r="48" spans="2:2" ht="21.75">
      <c r="B48" s="7"/>
    </row>
    <row r="68" spans="2:2" ht="21.75">
      <c r="B68" s="7"/>
    </row>
    <row r="73" spans="2:2" ht="21.75">
      <c r="B73" s="7"/>
    </row>
    <row r="89" spans="2:2" ht="21.75">
      <c r="B89" s="7"/>
    </row>
    <row r="132" spans="2:2" ht="21.75">
      <c r="B132" s="7"/>
    </row>
  </sheetData>
  <phoneticPr fontId="3" type="noConversion"/>
  <hyperlinks>
    <hyperlink ref="B15" r:id="rId1" display="https://www.citivelocity.com/fxcp/pages/wire/2148867/showHeader/true"/>
  </hyperlinks>
  <pageMargins left="0.7" right="0.7" top="0.75" bottom="0.75" header="0.3" footer="0.3"/>
  <pageSetup paperSize="9" orientation="portrait"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132"/>
  <sheetViews>
    <sheetView zoomScaleNormal="100" workbookViewId="0">
      <selection activeCell="D4" sqref="D4"/>
    </sheetView>
  </sheetViews>
  <sheetFormatPr defaultRowHeight="15.75"/>
  <sheetData>
    <row r="1" spans="2:6">
      <c r="B1" s="6">
        <v>44988</v>
      </c>
    </row>
    <row r="2" spans="2:6">
      <c r="B2" t="s">
        <v>77</v>
      </c>
      <c r="F2" t="s">
        <v>86</v>
      </c>
    </row>
    <row r="4" spans="2:6">
      <c r="B4" t="s">
        <v>78</v>
      </c>
      <c r="D4" s="16" t="s">
        <v>85</v>
      </c>
      <c r="F4" t="s">
        <v>79</v>
      </c>
    </row>
    <row r="6" spans="2:6">
      <c r="B6" s="11" t="s">
        <v>80</v>
      </c>
    </row>
    <row r="7" spans="2:6">
      <c r="B7" s="12" t="s">
        <v>81</v>
      </c>
    </row>
    <row r="8" spans="2:6">
      <c r="B8" s="12" t="s">
        <v>83</v>
      </c>
    </row>
    <row r="9" spans="2:6">
      <c r="B9" s="12" t="s">
        <v>82</v>
      </c>
    </row>
    <row r="10" spans="2:6">
      <c r="B10" s="12" t="s">
        <v>84</v>
      </c>
    </row>
    <row r="11" spans="2:6">
      <c r="B11" s="12"/>
    </row>
    <row r="12" spans="2:6">
      <c r="B12" s="12"/>
    </row>
    <row r="13" spans="2:6">
      <c r="B13" s="12"/>
    </row>
    <row r="14" spans="2:6">
      <c r="B14" s="12"/>
    </row>
    <row r="15" spans="2:6">
      <c r="B15" s="13"/>
    </row>
    <row r="16" spans="2:6">
      <c r="B16" s="11"/>
    </row>
    <row r="37" spans="2:2" ht="21.75">
      <c r="B37" s="7"/>
    </row>
    <row r="48" spans="2:2" ht="21.75">
      <c r="B48" s="7"/>
    </row>
    <row r="68" spans="2:2" ht="21.75">
      <c r="B68" s="7"/>
    </row>
    <row r="73" spans="2:2" ht="21.75">
      <c r="B73" s="7"/>
    </row>
    <row r="89" spans="2:2" ht="21.75">
      <c r="B89" s="7"/>
    </row>
    <row r="132" spans="2:2" ht="21.75">
      <c r="B132" s="7"/>
    </row>
  </sheetData>
  <phoneticPr fontId="3" type="noConversion"/>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132"/>
  <sheetViews>
    <sheetView tabSelected="1" zoomScaleNormal="100" workbookViewId="0">
      <selection activeCell="B2" sqref="B2"/>
    </sheetView>
  </sheetViews>
  <sheetFormatPr defaultRowHeight="15.75"/>
  <sheetData>
    <row r="1" spans="2:6">
      <c r="B1" s="6">
        <v>44998</v>
      </c>
    </row>
    <row r="2" spans="2:6">
      <c r="B2" t="s">
        <v>156</v>
      </c>
      <c r="F2" t="s">
        <v>91</v>
      </c>
    </row>
    <row r="6" spans="2:6" ht="18">
      <c r="B6" s="15" t="s">
        <v>87</v>
      </c>
    </row>
    <row r="7" spans="2:6">
      <c r="B7" s="12" t="s">
        <v>88</v>
      </c>
    </row>
    <row r="8" spans="2:6">
      <c r="B8" t="s">
        <v>89</v>
      </c>
    </row>
    <row r="9" spans="2:6">
      <c r="B9" s="12"/>
    </row>
    <row r="10" spans="2:6">
      <c r="B10" s="12"/>
    </row>
    <row r="11" spans="2:6">
      <c r="B11" s="12"/>
    </row>
    <row r="12" spans="2:6">
      <c r="B12" s="12"/>
    </row>
    <row r="13" spans="2:6">
      <c r="B13" s="12"/>
    </row>
    <row r="14" spans="2:6">
      <c r="B14" s="12"/>
    </row>
    <row r="15" spans="2:6">
      <c r="B15" s="13"/>
    </row>
    <row r="16" spans="2:6">
      <c r="B16" s="11"/>
    </row>
    <row r="37" spans="2:2" ht="21.75">
      <c r="B37" s="7"/>
    </row>
    <row r="48" spans="2:2" ht="21.75">
      <c r="B48" s="7"/>
    </row>
    <row r="68" spans="2:2" ht="21.75">
      <c r="B68" s="7"/>
    </row>
    <row r="73" spans="2:2" ht="21.75">
      <c r="B73" s="7"/>
    </row>
    <row r="89" spans="2:2" ht="21.75">
      <c r="B89" s="7"/>
    </row>
    <row r="132" spans="2:2" ht="21.75">
      <c r="B132" s="7"/>
    </row>
  </sheetData>
  <phoneticPr fontId="3"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工作表</vt:lpstr>
      </vt:variant>
      <vt:variant>
        <vt:i4>13</vt:i4>
      </vt:variant>
      <vt:variant>
        <vt:lpstr>已命名的範圍</vt:lpstr>
      </vt:variant>
      <vt:variant>
        <vt:i4>4</vt:i4>
      </vt:variant>
    </vt:vector>
  </HeadingPairs>
  <TitlesOfParts>
    <vt:vector size="17" baseType="lpstr">
      <vt:lpstr>Trading Journal</vt:lpstr>
      <vt:lpstr>20220707</vt:lpstr>
      <vt:lpstr>20220725</vt:lpstr>
      <vt:lpstr>20220729</vt:lpstr>
      <vt:lpstr>20220803</vt:lpstr>
      <vt:lpstr>20220826</vt:lpstr>
      <vt:lpstr>0208</vt:lpstr>
      <vt:lpstr>0303</vt:lpstr>
      <vt:lpstr>0313</vt:lpstr>
      <vt:lpstr>0314-長期</vt:lpstr>
      <vt:lpstr>0321-長期 (2)</vt:lpstr>
      <vt:lpstr>Statistics</vt:lpstr>
      <vt:lpstr>Comp</vt:lpstr>
      <vt:lpstr>'0208'!_Hlk123805389</vt:lpstr>
      <vt:lpstr>'0303'!_Hlk123805389</vt:lpstr>
      <vt:lpstr>'0313'!_Hlk123805389</vt:lpstr>
      <vt:lpstr>'0314-長期'!_Hlk123805389</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Federico Sellitti</dc:creator>
  <cp:lastModifiedBy>王信閎</cp:lastModifiedBy>
  <dcterms:created xsi:type="dcterms:W3CDTF">2019-02-09T10:38:31Z</dcterms:created>
  <dcterms:modified xsi:type="dcterms:W3CDTF">2023-04-14T00:56:23Z</dcterms:modified>
</cp:coreProperties>
</file>